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vent - CX\2022 - CrossFire Cup\"/>
    </mc:Choice>
  </mc:AlternateContent>
  <xr:revisionPtr revIDLastSave="0" documentId="13_ncr:1_{9F4937E3-3858-4377-92B3-87FB9F14684F}" xr6:coauthVersionLast="47" xr6:coauthVersionMax="47" xr10:uidLastSave="{00000000-0000-0000-0000-000000000000}"/>
  <bookViews>
    <workbookView xWindow="-108" yWindow="-108" windowWidth="23256" windowHeight="12576" xr2:uid="{A7D4B1FE-0F79-47C2-9596-10767B7E0E21}"/>
  </bookViews>
  <sheets>
    <sheet name="A Men" sheetId="1" r:id="rId1"/>
    <sheet name="A Women" sheetId="2" r:id="rId2"/>
    <sheet name="B Men" sheetId="3" r:id="rId3"/>
    <sheet name="B Women" sheetId="4" r:id="rId4"/>
    <sheet name="C Men" sheetId="5" r:id="rId5"/>
    <sheet name="C Women" sheetId="6" r:id="rId6"/>
    <sheet name="JM17" sheetId="9" r:id="rId7"/>
    <sheet name="JW17" sheetId="8" r:id="rId8"/>
    <sheet name="Points Allocation" sheetId="10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5" l="1"/>
  <c r="D28" i="5"/>
  <c r="D22" i="5"/>
  <c r="D21" i="5"/>
  <c r="D39" i="3"/>
  <c r="D38" i="3"/>
  <c r="D37" i="3"/>
  <c r="D34" i="3"/>
  <c r="D33" i="3"/>
  <c r="D31" i="3"/>
  <c r="D18" i="3"/>
  <c r="D16" i="3"/>
  <c r="D10" i="6"/>
  <c r="D9" i="6"/>
  <c r="E16" i="4"/>
  <c r="D14" i="4"/>
  <c r="D12" i="4"/>
  <c r="E8" i="2"/>
  <c r="D10" i="1"/>
  <c r="E10" i="1" s="1"/>
  <c r="D13" i="1"/>
  <c r="D14" i="1"/>
  <c r="D8" i="1"/>
  <c r="D12" i="1"/>
  <c r="D11" i="1"/>
  <c r="D9" i="1"/>
  <c r="D6" i="1"/>
  <c r="E12" i="1" s="1"/>
  <c r="D7" i="1"/>
  <c r="D9" i="2"/>
  <c r="D8" i="2"/>
  <c r="D10" i="2"/>
  <c r="D6" i="2"/>
  <c r="D7" i="2"/>
  <c r="D36" i="3"/>
  <c r="D35" i="3"/>
  <c r="D14" i="3"/>
  <c r="D32" i="3"/>
  <c r="D15" i="3"/>
  <c r="D30" i="3"/>
  <c r="D29" i="3"/>
  <c r="D28" i="3"/>
  <c r="D12" i="3"/>
  <c r="D13" i="3"/>
  <c r="D27" i="3"/>
  <c r="D26" i="3"/>
  <c r="D11" i="3"/>
  <c r="D25" i="3"/>
  <c r="D24" i="3"/>
  <c r="D23" i="3"/>
  <c r="D22" i="3"/>
  <c r="D10" i="3"/>
  <c r="D21" i="3"/>
  <c r="D20" i="3"/>
  <c r="D19" i="3"/>
  <c r="D17" i="3"/>
  <c r="D9" i="3"/>
  <c r="D8" i="3"/>
  <c r="D7" i="3"/>
  <c r="D6" i="3"/>
  <c r="D16" i="4"/>
  <c r="D15" i="4"/>
  <c r="D13" i="4"/>
  <c r="D9" i="4"/>
  <c r="D8" i="4"/>
  <c r="D11" i="4"/>
  <c r="D7" i="4"/>
  <c r="D10" i="4"/>
  <c r="D6" i="4"/>
  <c r="D38" i="5"/>
  <c r="D37" i="5"/>
  <c r="D36" i="5"/>
  <c r="D35" i="5"/>
  <c r="D34" i="5"/>
  <c r="D33" i="5"/>
  <c r="D30" i="5"/>
  <c r="D32" i="5"/>
  <c r="D31" i="5"/>
  <c r="D29" i="5"/>
  <c r="D15" i="5"/>
  <c r="D27" i="5"/>
  <c r="D25" i="5"/>
  <c r="D24" i="5"/>
  <c r="D12" i="5"/>
  <c r="D23" i="5"/>
  <c r="D20" i="5"/>
  <c r="D19" i="5"/>
  <c r="D18" i="5"/>
  <c r="D16" i="5"/>
  <c r="D17" i="5"/>
  <c r="D11" i="5"/>
  <c r="D9" i="5"/>
  <c r="D10" i="5"/>
  <c r="D14" i="5"/>
  <c r="D8" i="5"/>
  <c r="D7" i="5"/>
  <c r="D13" i="5"/>
  <c r="D6" i="5"/>
  <c r="E28" i="5" s="1"/>
  <c r="D12" i="6"/>
  <c r="D11" i="6"/>
  <c r="D8" i="6"/>
  <c r="D7" i="6"/>
  <c r="D6" i="6"/>
  <c r="D9" i="9"/>
  <c r="D8" i="9"/>
  <c r="D7" i="9"/>
  <c r="D6" i="9"/>
  <c r="D7" i="8"/>
  <c r="D6" i="8"/>
  <c r="E7" i="8" s="1"/>
  <c r="E26" i="5" l="1"/>
  <c r="E22" i="5"/>
  <c r="E21" i="5"/>
  <c r="E38" i="3"/>
  <c r="E39" i="3"/>
  <c r="E34" i="3"/>
  <c r="E37" i="3"/>
  <c r="E33" i="3"/>
  <c r="E31" i="3"/>
  <c r="E16" i="3"/>
  <c r="E18" i="3"/>
  <c r="E14" i="3"/>
  <c r="E10" i="6"/>
  <c r="E9" i="6"/>
  <c r="E12" i="4"/>
  <c r="E14" i="4"/>
  <c r="E7" i="4"/>
  <c r="E9" i="4"/>
  <c r="E11" i="4"/>
  <c r="E8" i="4"/>
  <c r="E14" i="1"/>
  <c r="E13" i="1"/>
  <c r="E7" i="1"/>
  <c r="E8" i="1"/>
  <c r="E9" i="1"/>
  <c r="E11" i="1"/>
  <c r="E30" i="5"/>
  <c r="E12" i="6"/>
  <c r="E7" i="6"/>
  <c r="E8" i="6"/>
  <c r="E11" i="6"/>
  <c r="E14" i="5"/>
  <c r="E31" i="5"/>
  <c r="E11" i="5"/>
  <c r="E33" i="5"/>
  <c r="E17" i="5"/>
  <c r="E34" i="5"/>
  <c r="E13" i="5"/>
  <c r="E27" i="5"/>
  <c r="E7" i="5"/>
  <c r="E18" i="5"/>
  <c r="E15" i="5"/>
  <c r="E36" i="5"/>
  <c r="E20" i="5"/>
  <c r="E38" i="5"/>
  <c r="E24" i="5"/>
  <c r="E25" i="5"/>
  <c r="E16" i="5"/>
  <c r="E35" i="5"/>
  <c r="E8" i="5"/>
  <c r="E19" i="5"/>
  <c r="E29" i="5"/>
  <c r="E37" i="5"/>
  <c r="E10" i="5"/>
  <c r="E23" i="5"/>
  <c r="E32" i="5"/>
  <c r="E9" i="5"/>
  <c r="E12" i="5"/>
  <c r="E13" i="4"/>
  <c r="E15" i="4"/>
  <c r="E10" i="4"/>
  <c r="E35" i="3"/>
  <c r="E36" i="3"/>
  <c r="E28" i="3"/>
  <c r="E9" i="3"/>
  <c r="E24" i="3"/>
  <c r="E29" i="3"/>
  <c r="E12" i="3"/>
  <c r="E8" i="3"/>
  <c r="E17" i="3"/>
  <c r="E25" i="3"/>
  <c r="E30" i="3"/>
  <c r="E13" i="3"/>
  <c r="E7" i="3"/>
  <c r="E19" i="3"/>
  <c r="E11" i="3"/>
  <c r="E15" i="3"/>
  <c r="E20" i="3"/>
  <c r="E26" i="3"/>
  <c r="E32" i="3"/>
  <c r="E10" i="3"/>
  <c r="E22" i="3"/>
  <c r="E23" i="3"/>
  <c r="E21" i="3"/>
  <c r="E27" i="3"/>
  <c r="E9" i="2"/>
  <c r="E10" i="2"/>
</calcChain>
</file>

<file path=xl/sharedStrings.xml><?xml version="1.0" encoding="utf-8"?>
<sst xmlns="http://schemas.openxmlformats.org/spreadsheetml/2006/main" count="310" uniqueCount="134">
  <si>
    <t>Rank</t>
  </si>
  <si>
    <t>Name</t>
  </si>
  <si>
    <t>Team</t>
  </si>
  <si>
    <t>Points</t>
  </si>
  <si>
    <t>Gap</t>
  </si>
  <si>
    <t>Crossfire Cup Round 2 2022</t>
  </si>
  <si>
    <t>A Men / J17 Men</t>
  </si>
  <si>
    <t>Crossfire Cup Round 1 2022</t>
  </si>
  <si>
    <t>CX A Men / CX B Men</t>
  </si>
  <si>
    <t>LAMPE, AIDAN</t>
  </si>
  <si>
    <t>Port Adelaide CC</t>
  </si>
  <si>
    <t>CHAPMAN, TOM</t>
  </si>
  <si>
    <t>HARDY, MAX</t>
  </si>
  <si>
    <t>Norwood CC</t>
  </si>
  <si>
    <t>KRISTENSEN, SOREN</t>
  </si>
  <si>
    <t>WIGHT, ROHAN</t>
  </si>
  <si>
    <t>COSTAGLIOLA, GIANCARLO</t>
  </si>
  <si>
    <t>AMBC</t>
  </si>
  <si>
    <t>HUYSMANS, ARON</t>
  </si>
  <si>
    <t>Women</t>
  </si>
  <si>
    <t>KUBILIUS, ANNA</t>
  </si>
  <si>
    <t>REDMOND, NATALIE</t>
  </si>
  <si>
    <t>SIMPSON, ANOOK</t>
  </si>
  <si>
    <t>SIMPSON, TALIA</t>
  </si>
  <si>
    <t>MANNING, TESSA</t>
  </si>
  <si>
    <t>CX B Men</t>
  </si>
  <si>
    <t>KLEIN, TIM</t>
  </si>
  <si>
    <t>WOOD, ROB</t>
  </si>
  <si>
    <t>HALL, DAMIEN</t>
  </si>
  <si>
    <t>WASSERBAECH, JOACHIM</t>
  </si>
  <si>
    <t>YATES, CRAIG</t>
  </si>
  <si>
    <t>WALSH, RICHARD</t>
  </si>
  <si>
    <t>UNDERWOOD, NICK</t>
  </si>
  <si>
    <t>MILLER, DAVID</t>
  </si>
  <si>
    <t>KERIN, ADAM</t>
  </si>
  <si>
    <t>PIPE, GORDON</t>
  </si>
  <si>
    <t>BATES, RICHARD</t>
  </si>
  <si>
    <t>DIXON, PHILLIP</t>
  </si>
  <si>
    <t>GRISBROOK, TIMOTHY</t>
  </si>
  <si>
    <t>VERVAART, MITCHELL</t>
  </si>
  <si>
    <t>ORELLANA, DENSY</t>
  </si>
  <si>
    <t>CRAWFORD, BRADLEY</t>
  </si>
  <si>
    <t>KUBILIUS, DARIUS</t>
  </si>
  <si>
    <t>BRYANT, TROY</t>
  </si>
  <si>
    <t>HOFER, ORLANDO</t>
  </si>
  <si>
    <t>AUSTIN, JEREMY</t>
  </si>
  <si>
    <t>KIRKHAM, JAMES</t>
  </si>
  <si>
    <t>GRANT, BARNABY</t>
  </si>
  <si>
    <t>COX, GEOFF</t>
  </si>
  <si>
    <t>HAWKES, ANDREW</t>
  </si>
  <si>
    <t>ROUTLEDGE, IAN</t>
  </si>
  <si>
    <t>ISAKSEN, BEN</t>
  </si>
  <si>
    <t>JOHNSON, TRACY</t>
  </si>
  <si>
    <t>WILLIAMS, JESS</t>
  </si>
  <si>
    <t>Gravity Enduro SA</t>
  </si>
  <si>
    <t>EASSON, JOANNE</t>
  </si>
  <si>
    <t>KERNICH, GEMMA</t>
  </si>
  <si>
    <t>ADAMS, LANA</t>
  </si>
  <si>
    <t>SORELL, ALISON</t>
  </si>
  <si>
    <t>SHAW, JULIE</t>
  </si>
  <si>
    <t>EASSON, MARGARET</t>
  </si>
  <si>
    <t>GOUD, RACHEL</t>
  </si>
  <si>
    <t>Mens C, Open</t>
  </si>
  <si>
    <t>Mens C, J17, Open</t>
  </si>
  <si>
    <t>GROVE, ROBERT</t>
  </si>
  <si>
    <t>KNIGHT, DAVID</t>
  </si>
  <si>
    <t>GRIGG, ALEXANDER</t>
  </si>
  <si>
    <t>ALLISON, JOHN</t>
  </si>
  <si>
    <t>IZZARD, JASON</t>
  </si>
  <si>
    <t>MANNING, MARK</t>
  </si>
  <si>
    <t>ARNOLD, MARK</t>
  </si>
  <si>
    <t>PMBC</t>
  </si>
  <si>
    <t>PURCZEL, CARL</t>
  </si>
  <si>
    <t>GARARD, AARON</t>
  </si>
  <si>
    <t>SIMPSON, TOBY</t>
  </si>
  <si>
    <t>WARREN, COOPER</t>
  </si>
  <si>
    <t>GRIMS, STEPHEN</t>
  </si>
  <si>
    <t>BURMESTER, Simon</t>
  </si>
  <si>
    <t>IZZARD, OLIVER</t>
  </si>
  <si>
    <t>CRICK, PHIL</t>
  </si>
  <si>
    <t>DI IULIO, DARREN</t>
  </si>
  <si>
    <t>FREEMAN, PHILIP</t>
  </si>
  <si>
    <t>COVE, BEN</t>
  </si>
  <si>
    <t>ROSS, NATHAN</t>
  </si>
  <si>
    <t>NOLAN, Mark</t>
  </si>
  <si>
    <t>PETHERBRIDGE, NEIL</t>
  </si>
  <si>
    <t>NGUYEN, JONATHAN</t>
  </si>
  <si>
    <t>VU, THIEN</t>
  </si>
  <si>
    <t>EBSARY, Marcus</t>
  </si>
  <si>
    <t>ADF Cycling</t>
  </si>
  <si>
    <t>WALSH, Peter</t>
  </si>
  <si>
    <t>WARREN, GRANT</t>
  </si>
  <si>
    <t>HOLLITT, Thomas</t>
  </si>
  <si>
    <t>BIRKS, VICKI-LYNNE</t>
  </si>
  <si>
    <t>RICHES, VIRGINIA</t>
  </si>
  <si>
    <t>WECKERT, NICOLE</t>
  </si>
  <si>
    <t>JACKSON, SAMANTHA</t>
  </si>
  <si>
    <t>MASSEY, JULIA</t>
  </si>
  <si>
    <t>J17M (Men)</t>
  </si>
  <si>
    <t>BRYANT, ZACHARY</t>
  </si>
  <si>
    <t>HOLMES, WIL</t>
  </si>
  <si>
    <t>CRICK, NATHAN</t>
  </si>
  <si>
    <t>MATHWIN, WILLIAM</t>
  </si>
  <si>
    <t>J17W (Women)</t>
  </si>
  <si>
    <t>WASSERBAECH, MADELEINE</t>
  </si>
  <si>
    <t>AUSTIN, ISABELLE</t>
  </si>
  <si>
    <t>Adelaide Hills CC</t>
  </si>
  <si>
    <t>South Coast CC</t>
  </si>
  <si>
    <t>CX A Men</t>
  </si>
  <si>
    <t>CX A Women</t>
  </si>
  <si>
    <t>B Women</t>
  </si>
  <si>
    <t>C Men</t>
  </si>
  <si>
    <t>DNF</t>
  </si>
  <si>
    <t>Placing</t>
  </si>
  <si>
    <t>C Women</t>
  </si>
  <si>
    <t>Crossfire Cup Round 3 2022</t>
  </si>
  <si>
    <t>CHANDLER, MARCSUS</t>
  </si>
  <si>
    <t>KNIGHT, GRIFFIN</t>
  </si>
  <si>
    <t>Adelaide Uni CC</t>
  </si>
  <si>
    <t>CRICK, MICHELLE</t>
  </si>
  <si>
    <t>HOLMES, SARAH</t>
  </si>
  <si>
    <t>SIMPSON, KALINDRA</t>
  </si>
  <si>
    <t>DETTLOFF, JO</t>
  </si>
  <si>
    <t>WILLIAMS, HARRY</t>
  </si>
  <si>
    <t>THOMPSON, ANDREW</t>
  </si>
  <si>
    <t>SIMPSON, MARK</t>
  </si>
  <si>
    <t>WILSON, BRUCE</t>
  </si>
  <si>
    <t>DOUGHERTY, TIMOTHY</t>
  </si>
  <si>
    <t>WIGHT, LUKE</t>
  </si>
  <si>
    <t>Mt Gambier CC</t>
  </si>
  <si>
    <t>HUGHES, ADAM</t>
  </si>
  <si>
    <t>BROWN, STUART</t>
  </si>
  <si>
    <t>IMESON, CHRIS</t>
  </si>
  <si>
    <t>CHAPMAN, JOACHIM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</si>
</sst>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13"/>
      <color theme="1"/>
      <name val="Arial"/>
      <family val="2"/>
    </font>
    <font>
      <sz val="13"/>
      <color rgb="FF333333"/>
      <name val="Arial"/>
      <family val="2"/>
    </font>
    <font>
      <b/>
      <sz val="13"/>
      <color rgb="FF333333"/>
      <name val="Arial"/>
      <family val="2"/>
    </font>
    <font>
      <i/>
      <sz val="13"/>
      <color rgb="FF080808"/>
      <name val="Arial"/>
      <family val="2"/>
    </font>
    <font>
      <b/>
      <sz val="13"/>
      <color theme="1"/>
      <name val="Arial"/>
      <family val="2"/>
    </font>
    <font>
      <b/>
      <sz val="16"/>
      <color rgb="FF333333"/>
      <name val="Arial"/>
      <family val="2"/>
    </font>
    <font>
      <b/>
      <sz val="16"/>
      <color theme="1"/>
      <name val="Arial"/>
      <family val="2"/>
    </font>
    <font>
      <i/>
      <sz val="13"/>
      <color theme="1"/>
      <name val="Arial"/>
      <family val="2"/>
    </font>
    <font>
      <i/>
      <sz val="13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22" fontId="5" fillId="0" borderId="5" xfId="0" applyNumberFormat="1" applyFont="1" applyBorder="1" applyAlignment="1">
      <alignment horizontal="center" wrapText="1"/>
    </xf>
    <xf numFmtId="22" fontId="5" fillId="0" borderId="6" xfId="0" applyNumberFormat="1" applyFont="1" applyBorder="1" applyAlignment="1">
      <alignment horizontal="center" wrapText="1"/>
    </xf>
    <xf numFmtId="22" fontId="5" fillId="0" borderId="7" xfId="0" applyNumberFormat="1" applyFont="1" applyBorder="1" applyAlignment="1">
      <alignment horizontal="center" vertical="center" wrapText="1"/>
    </xf>
    <xf numFmtId="22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22" fontId="5" fillId="0" borderId="0" xfId="0" applyNumberFormat="1" applyFont="1" applyAlignment="1">
      <alignment horizontal="center" wrapText="1"/>
    </xf>
    <xf numFmtId="22" fontId="5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2" fontId="7" fillId="0" borderId="0" xfId="0" applyNumberFormat="1" applyFont="1" applyAlignment="1">
      <alignment horizontal="center" wrapText="1"/>
    </xf>
    <xf numFmtId="22" fontId="7" fillId="0" borderId="6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22" fontId="7" fillId="0" borderId="5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D456-4080-4D71-803D-2BE48C513EAE}">
  <dimension ref="A1:K77"/>
  <sheetViews>
    <sheetView tabSelected="1" workbookViewId="0">
      <selection activeCell="B7" sqref="B7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18" t="s">
        <v>108</v>
      </c>
      <c r="B1" s="3"/>
    </row>
    <row r="2" spans="1:11" x14ac:dyDescent="0.3">
      <c r="A2" s="5"/>
    </row>
    <row r="3" spans="1:1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36" t="s">
        <v>115</v>
      </c>
      <c r="G3" s="25"/>
      <c r="H3" s="36" t="s">
        <v>5</v>
      </c>
      <c r="I3" s="25"/>
      <c r="J3" s="24" t="s">
        <v>7</v>
      </c>
      <c r="K3" s="25"/>
    </row>
    <row r="4" spans="1:11" x14ac:dyDescent="0.3">
      <c r="A4" s="31"/>
      <c r="B4" s="34"/>
      <c r="C4" s="34"/>
      <c r="D4" s="31"/>
      <c r="E4" s="31"/>
      <c r="F4" s="37">
        <v>44814</v>
      </c>
      <c r="G4" s="27"/>
      <c r="H4" s="37">
        <v>44793.670138888891</v>
      </c>
      <c r="I4" s="27"/>
      <c r="J4" s="26">
        <v>44676.607638888891</v>
      </c>
      <c r="K4" s="27"/>
    </row>
    <row r="5" spans="1:11" ht="16.8" customHeight="1" x14ac:dyDescent="0.3">
      <c r="A5" s="32"/>
      <c r="B5" s="35"/>
      <c r="C5" s="35"/>
      <c r="D5" s="32"/>
      <c r="E5" s="32"/>
      <c r="F5" s="28" t="s">
        <v>8</v>
      </c>
      <c r="G5" s="29"/>
      <c r="H5" s="38" t="s">
        <v>6</v>
      </c>
      <c r="I5" s="29"/>
      <c r="J5" s="28" t="s">
        <v>8</v>
      </c>
      <c r="K5" s="29"/>
    </row>
    <row r="6" spans="1:11" ht="22.05" customHeight="1" x14ac:dyDescent="0.35">
      <c r="A6" s="19">
        <v>1</v>
      </c>
      <c r="B6" s="12" t="s">
        <v>11</v>
      </c>
      <c r="C6" s="20" t="s">
        <v>10</v>
      </c>
      <c r="D6" s="19">
        <f>H6+J6+F6</f>
        <v>200</v>
      </c>
      <c r="E6" s="19"/>
      <c r="F6" s="19">
        <v>100</v>
      </c>
      <c r="G6" s="21">
        <v>1</v>
      </c>
      <c r="H6" s="19">
        <v>100</v>
      </c>
      <c r="I6" s="21">
        <v>1</v>
      </c>
      <c r="J6" s="19"/>
      <c r="K6" s="19"/>
    </row>
    <row r="7" spans="1:11" ht="22.05" customHeight="1" x14ac:dyDescent="0.35">
      <c r="A7" s="19">
        <v>2</v>
      </c>
      <c r="B7" s="12" t="s">
        <v>9</v>
      </c>
      <c r="C7" s="20" t="s">
        <v>10</v>
      </c>
      <c r="D7" s="19">
        <f>H7+J7+F7</f>
        <v>180</v>
      </c>
      <c r="E7" s="19">
        <f>$D$6-D7</f>
        <v>20</v>
      </c>
      <c r="F7" s="19"/>
      <c r="G7" s="21"/>
      <c r="H7" s="19">
        <v>90</v>
      </c>
      <c r="I7" s="21">
        <v>3</v>
      </c>
      <c r="J7" s="19">
        <v>90</v>
      </c>
      <c r="K7" s="21">
        <v>3</v>
      </c>
    </row>
    <row r="8" spans="1:11" ht="22.05" customHeight="1" x14ac:dyDescent="0.35">
      <c r="A8" s="19">
        <v>3</v>
      </c>
      <c r="B8" s="12" t="s">
        <v>16</v>
      </c>
      <c r="C8" s="20" t="s">
        <v>17</v>
      </c>
      <c r="D8" s="19">
        <f>H8+J8+F8</f>
        <v>170</v>
      </c>
      <c r="E8" s="19">
        <f>$D$6-D8</f>
        <v>30</v>
      </c>
      <c r="F8" s="19">
        <v>85</v>
      </c>
      <c r="G8" s="21">
        <v>4</v>
      </c>
      <c r="H8" s="19">
        <v>85</v>
      </c>
      <c r="I8" s="21">
        <v>4</v>
      </c>
      <c r="J8" s="19"/>
      <c r="K8" s="19"/>
    </row>
    <row r="9" spans="1:11" ht="22.05" customHeight="1" x14ac:dyDescent="0.35">
      <c r="A9" s="19">
        <v>4</v>
      </c>
      <c r="B9" s="12" t="s">
        <v>12</v>
      </c>
      <c r="C9" s="20" t="s">
        <v>13</v>
      </c>
      <c r="D9" s="19">
        <f>H9+J9+F9</f>
        <v>100</v>
      </c>
      <c r="E9" s="19">
        <f>$D$6-D9</f>
        <v>100</v>
      </c>
      <c r="F9" s="19"/>
      <c r="G9" s="19"/>
      <c r="H9" s="19"/>
      <c r="I9" s="19"/>
      <c r="J9" s="19">
        <v>100</v>
      </c>
      <c r="K9" s="21">
        <v>1</v>
      </c>
    </row>
    <row r="10" spans="1:11" ht="22.05" customHeight="1" x14ac:dyDescent="0.35">
      <c r="A10" s="19">
        <v>5</v>
      </c>
      <c r="B10" s="12" t="s">
        <v>117</v>
      </c>
      <c r="C10" s="20" t="s">
        <v>118</v>
      </c>
      <c r="D10" s="19">
        <f>H10+J10+F10</f>
        <v>95</v>
      </c>
      <c r="E10" s="19">
        <f>$D$6-D10</f>
        <v>105</v>
      </c>
      <c r="F10" s="19">
        <v>95</v>
      </c>
      <c r="G10" s="21">
        <v>2</v>
      </c>
      <c r="H10" s="19"/>
      <c r="I10" s="21"/>
      <c r="J10" s="19"/>
      <c r="K10" s="19"/>
    </row>
    <row r="11" spans="1:11" ht="22.05" customHeight="1" x14ac:dyDescent="0.35">
      <c r="A11" s="19">
        <v>6</v>
      </c>
      <c r="B11" s="12" t="s">
        <v>14</v>
      </c>
      <c r="C11" s="20" t="s">
        <v>13</v>
      </c>
      <c r="D11" s="19">
        <f>H11+J11+F11</f>
        <v>95</v>
      </c>
      <c r="E11" s="19">
        <f>$D$6-D11</f>
        <v>105</v>
      </c>
      <c r="F11" s="19"/>
      <c r="G11" s="21"/>
      <c r="H11" s="19">
        <v>95</v>
      </c>
      <c r="I11" s="21">
        <v>2</v>
      </c>
      <c r="J11" s="19"/>
      <c r="K11" s="19"/>
    </row>
    <row r="12" spans="1:11" ht="22.05" customHeight="1" x14ac:dyDescent="0.35">
      <c r="A12" s="19">
        <v>7</v>
      </c>
      <c r="B12" s="12" t="s">
        <v>15</v>
      </c>
      <c r="C12" s="20" t="s">
        <v>10</v>
      </c>
      <c r="D12" s="19">
        <f>H12+J12+F12</f>
        <v>95</v>
      </c>
      <c r="E12" s="19">
        <f>$D$6-D12</f>
        <v>105</v>
      </c>
      <c r="F12" s="19"/>
      <c r="G12" s="19"/>
      <c r="H12" s="19"/>
      <c r="I12" s="19"/>
      <c r="J12" s="19">
        <v>95</v>
      </c>
      <c r="K12" s="21">
        <v>2</v>
      </c>
    </row>
    <row r="13" spans="1:11" ht="22.05" customHeight="1" x14ac:dyDescent="0.35">
      <c r="A13" s="19">
        <v>8</v>
      </c>
      <c r="B13" s="12" t="s">
        <v>116</v>
      </c>
      <c r="C13" s="20" t="s">
        <v>17</v>
      </c>
      <c r="D13" s="19">
        <f>H13+J13+F13</f>
        <v>90</v>
      </c>
      <c r="E13" s="19">
        <f>$D$6-D13</f>
        <v>110</v>
      </c>
      <c r="F13" s="19">
        <v>90</v>
      </c>
      <c r="G13" s="21">
        <v>3</v>
      </c>
      <c r="H13" s="19"/>
      <c r="I13" s="21"/>
      <c r="J13" s="19"/>
      <c r="K13" s="19"/>
    </row>
    <row r="14" spans="1:11" ht="22.05" customHeight="1" x14ac:dyDescent="0.35">
      <c r="A14" s="19">
        <v>9</v>
      </c>
      <c r="B14" s="12" t="s">
        <v>18</v>
      </c>
      <c r="C14" s="20" t="s">
        <v>10</v>
      </c>
      <c r="D14" s="19">
        <f>H14+J14+F14</f>
        <v>85</v>
      </c>
      <c r="E14" s="19">
        <f>$D$6-D14</f>
        <v>115</v>
      </c>
      <c r="F14" s="19"/>
      <c r="G14" s="19"/>
      <c r="H14" s="19"/>
      <c r="I14" s="19"/>
      <c r="J14" s="19">
        <v>85</v>
      </c>
      <c r="K14" s="21">
        <v>4</v>
      </c>
    </row>
    <row r="15" spans="1:11" ht="22.05" customHeight="1" x14ac:dyDescent="0.3"/>
    <row r="16" spans="1:11" ht="22.05" customHeight="1" x14ac:dyDescent="0.3"/>
    <row r="17" ht="22.05" customHeight="1" x14ac:dyDescent="0.3"/>
    <row r="18" ht="22.05" customHeight="1" x14ac:dyDescent="0.3"/>
    <row r="19" ht="22.05" customHeight="1" x14ac:dyDescent="0.3"/>
    <row r="20" ht="22.05" customHeight="1" x14ac:dyDescent="0.3"/>
    <row r="21" ht="22.05" customHeight="1" x14ac:dyDescent="0.3"/>
    <row r="22" ht="22.05" customHeight="1" x14ac:dyDescent="0.3"/>
    <row r="23" ht="22.05" customHeight="1" x14ac:dyDescent="0.3"/>
    <row r="24" ht="22.05" customHeight="1" x14ac:dyDescent="0.3"/>
    <row r="25" ht="22.05" customHeight="1" x14ac:dyDescent="0.3"/>
    <row r="26" ht="22.05" customHeight="1" x14ac:dyDescent="0.3"/>
    <row r="27" ht="22.05" customHeight="1" x14ac:dyDescent="0.3"/>
    <row r="28" ht="22.05" customHeight="1" x14ac:dyDescent="0.3"/>
    <row r="29" ht="22.05" customHeight="1" x14ac:dyDescent="0.3"/>
    <row r="30" ht="22.05" customHeight="1" x14ac:dyDescent="0.3"/>
    <row r="31" ht="22.05" customHeight="1" x14ac:dyDescent="0.3"/>
    <row r="32" ht="22.05" customHeight="1" x14ac:dyDescent="0.3"/>
    <row r="33" ht="22.05" customHeight="1" x14ac:dyDescent="0.3"/>
    <row r="34" ht="22.05" customHeight="1" x14ac:dyDescent="0.3"/>
    <row r="35" ht="22.05" customHeight="1" x14ac:dyDescent="0.3"/>
    <row r="36" ht="22.05" customHeight="1" x14ac:dyDescent="0.3"/>
    <row r="37" ht="22.05" customHeight="1" x14ac:dyDescent="0.3"/>
    <row r="38" ht="22.05" customHeight="1" x14ac:dyDescent="0.3"/>
    <row r="39" ht="22.05" customHeight="1" x14ac:dyDescent="0.3"/>
    <row r="40" ht="22.05" customHeight="1" x14ac:dyDescent="0.3"/>
    <row r="41" ht="22.05" customHeight="1" x14ac:dyDescent="0.3"/>
    <row r="42" ht="22.05" customHeight="1" x14ac:dyDescent="0.3"/>
    <row r="43" ht="22.05" customHeight="1" x14ac:dyDescent="0.3"/>
    <row r="44" ht="22.05" customHeight="1" x14ac:dyDescent="0.3"/>
    <row r="45" ht="22.05" customHeight="1" x14ac:dyDescent="0.3"/>
    <row r="46" ht="22.05" customHeight="1" x14ac:dyDescent="0.3"/>
    <row r="47" ht="22.05" customHeight="1" x14ac:dyDescent="0.3"/>
    <row r="48" ht="22.05" customHeight="1" x14ac:dyDescent="0.3"/>
    <row r="49" ht="22.05" customHeight="1" x14ac:dyDescent="0.3"/>
    <row r="50" ht="22.05" customHeight="1" x14ac:dyDescent="0.3"/>
    <row r="51" ht="22.05" customHeight="1" x14ac:dyDescent="0.3"/>
    <row r="52" ht="22.05" customHeight="1" x14ac:dyDescent="0.3"/>
    <row r="53" ht="22.05" customHeight="1" x14ac:dyDescent="0.3"/>
    <row r="54" ht="22.05" customHeight="1" x14ac:dyDescent="0.3"/>
    <row r="55" ht="22.05" customHeight="1" x14ac:dyDescent="0.3"/>
    <row r="56" ht="22.05" customHeight="1" x14ac:dyDescent="0.3"/>
    <row r="57" ht="22.05" customHeight="1" x14ac:dyDescent="0.3"/>
    <row r="58" ht="22.05" customHeight="1" x14ac:dyDescent="0.3"/>
    <row r="59" ht="22.05" customHeight="1" x14ac:dyDescent="0.3"/>
    <row r="60" ht="22.05" customHeight="1" x14ac:dyDescent="0.3"/>
    <row r="61" ht="22.05" customHeight="1" x14ac:dyDescent="0.3"/>
    <row r="62" ht="22.05" customHeight="1" x14ac:dyDescent="0.3"/>
    <row r="63" ht="22.05" customHeight="1" x14ac:dyDescent="0.3"/>
    <row r="64" ht="22.05" customHeight="1" x14ac:dyDescent="0.3"/>
    <row r="65" ht="22.05" customHeight="1" x14ac:dyDescent="0.3"/>
    <row r="66" ht="22.05" customHeight="1" x14ac:dyDescent="0.3"/>
    <row r="67" ht="22.05" customHeight="1" x14ac:dyDescent="0.3"/>
    <row r="68" ht="22.05" customHeight="1" x14ac:dyDescent="0.3"/>
    <row r="69" ht="22.05" customHeight="1" x14ac:dyDescent="0.3"/>
    <row r="70" ht="22.05" customHeight="1" x14ac:dyDescent="0.3"/>
    <row r="71" ht="22.05" customHeight="1" x14ac:dyDescent="0.3"/>
    <row r="72" ht="22.05" customHeight="1" x14ac:dyDescent="0.3"/>
    <row r="73" ht="22.05" customHeight="1" x14ac:dyDescent="0.3"/>
    <row r="74" ht="22.05" customHeight="1" x14ac:dyDescent="0.3"/>
    <row r="75" ht="22.05" customHeight="1" x14ac:dyDescent="0.3"/>
    <row r="76" ht="22.05" customHeight="1" x14ac:dyDescent="0.3"/>
    <row r="77" ht="22.05" customHeight="1" x14ac:dyDescent="0.3"/>
  </sheetData>
  <sortState xmlns:xlrd2="http://schemas.microsoft.com/office/spreadsheetml/2017/richdata2" ref="A6:L14">
    <sortCondition ref="A6:A14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0FCF-BF36-4E25-8A8C-564B0A212721}">
  <dimension ref="A1:K73"/>
  <sheetViews>
    <sheetView workbookViewId="0">
      <selection activeCell="A3" sqref="A3:A5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10" t="s">
        <v>109</v>
      </c>
      <c r="B1" s="3"/>
    </row>
    <row r="3" spans="1:11" x14ac:dyDescent="0.3">
      <c r="A3" s="45" t="s">
        <v>0</v>
      </c>
      <c r="B3" s="48" t="s">
        <v>1</v>
      </c>
      <c r="C3" s="48" t="s">
        <v>2</v>
      </c>
      <c r="D3" s="45" t="s">
        <v>3</v>
      </c>
      <c r="E3" s="45" t="s">
        <v>4</v>
      </c>
      <c r="F3" s="51" t="s">
        <v>115</v>
      </c>
      <c r="G3" s="40"/>
      <c r="H3" s="51" t="s">
        <v>5</v>
      </c>
      <c r="I3" s="40"/>
      <c r="J3" s="39" t="s">
        <v>7</v>
      </c>
      <c r="K3" s="40"/>
    </row>
    <row r="4" spans="1:11" x14ac:dyDescent="0.3">
      <c r="A4" s="46"/>
      <c r="B4" s="49"/>
      <c r="C4" s="49"/>
      <c r="D4" s="46"/>
      <c r="E4" s="46"/>
      <c r="F4" s="52">
        <v>44793.645833333336</v>
      </c>
      <c r="G4" s="42"/>
      <c r="H4" s="52">
        <v>44793.631944444445</v>
      </c>
      <c r="I4" s="42"/>
      <c r="J4" s="41">
        <v>44676.645833333336</v>
      </c>
      <c r="K4" s="42"/>
    </row>
    <row r="5" spans="1:11" x14ac:dyDescent="0.3">
      <c r="A5" s="47"/>
      <c r="B5" s="50"/>
      <c r="C5" s="50"/>
      <c r="D5" s="47"/>
      <c r="E5" s="47"/>
      <c r="F5" s="53" t="s">
        <v>19</v>
      </c>
      <c r="G5" s="44"/>
      <c r="H5" s="53" t="s">
        <v>19</v>
      </c>
      <c r="I5" s="44"/>
      <c r="J5" s="43" t="s">
        <v>19</v>
      </c>
      <c r="K5" s="44"/>
    </row>
    <row r="6" spans="1:11" s="8" customFormat="1" ht="22.05" customHeight="1" x14ac:dyDescent="0.3">
      <c r="A6" s="16">
        <v>1</v>
      </c>
      <c r="B6" s="12" t="s">
        <v>21</v>
      </c>
      <c r="C6" s="17" t="s">
        <v>10</v>
      </c>
      <c r="D6" s="16">
        <f>H6+J6+F6</f>
        <v>275</v>
      </c>
      <c r="E6" s="16"/>
      <c r="F6" s="16">
        <v>90</v>
      </c>
      <c r="G6" s="14">
        <v>3</v>
      </c>
      <c r="H6" s="16">
        <v>85</v>
      </c>
      <c r="I6" s="14">
        <v>4</v>
      </c>
      <c r="J6" s="16">
        <v>100</v>
      </c>
      <c r="K6" s="14">
        <v>1</v>
      </c>
    </row>
    <row r="7" spans="1:11" s="8" customFormat="1" ht="22.05" customHeight="1" x14ac:dyDescent="0.3">
      <c r="A7" s="16">
        <v>2</v>
      </c>
      <c r="B7" s="12" t="s">
        <v>20</v>
      </c>
      <c r="C7" s="17" t="s">
        <v>10</v>
      </c>
      <c r="D7" s="16">
        <f>H7+J7+F7</f>
        <v>275</v>
      </c>
      <c r="E7" s="16">
        <v>0</v>
      </c>
      <c r="F7" s="16">
        <v>85</v>
      </c>
      <c r="G7" s="14">
        <v>4</v>
      </c>
      <c r="H7" s="16">
        <v>100</v>
      </c>
      <c r="I7" s="14">
        <v>1</v>
      </c>
      <c r="J7" s="16">
        <v>90</v>
      </c>
      <c r="K7" s="14">
        <v>3</v>
      </c>
    </row>
    <row r="8" spans="1:11" s="8" customFormat="1" ht="22.05" customHeight="1" x14ac:dyDescent="0.3">
      <c r="A8" s="16">
        <v>3</v>
      </c>
      <c r="B8" s="12" t="s">
        <v>23</v>
      </c>
      <c r="C8" s="17" t="s">
        <v>107</v>
      </c>
      <c r="D8" s="16">
        <f>H8+J8+F8</f>
        <v>195</v>
      </c>
      <c r="E8" s="16">
        <f>$D$6-D8</f>
        <v>80</v>
      </c>
      <c r="F8" s="16">
        <v>100</v>
      </c>
      <c r="G8" s="57">
        <v>1</v>
      </c>
      <c r="H8" s="16"/>
      <c r="I8" s="16"/>
      <c r="J8" s="16">
        <v>95</v>
      </c>
      <c r="K8" s="14">
        <v>2</v>
      </c>
    </row>
    <row r="9" spans="1:11" s="8" customFormat="1" ht="22.05" customHeight="1" x14ac:dyDescent="0.3">
      <c r="A9" s="11">
        <v>4</v>
      </c>
      <c r="B9" s="12" t="s">
        <v>24</v>
      </c>
      <c r="C9" s="13" t="s">
        <v>10</v>
      </c>
      <c r="D9" s="16">
        <f>H9+J9+F9</f>
        <v>185</v>
      </c>
      <c r="E9" s="16">
        <f>$D$6-D9</f>
        <v>90</v>
      </c>
      <c r="F9" s="11">
        <v>95</v>
      </c>
      <c r="G9" s="14">
        <v>2</v>
      </c>
      <c r="H9" s="11">
        <v>90</v>
      </c>
      <c r="I9" s="14">
        <v>3</v>
      </c>
      <c r="J9" s="11"/>
      <c r="K9" s="15"/>
    </row>
    <row r="10" spans="1:11" s="8" customFormat="1" ht="22.05" customHeight="1" x14ac:dyDescent="0.3">
      <c r="A10" s="16">
        <v>5</v>
      </c>
      <c r="B10" s="12" t="s">
        <v>22</v>
      </c>
      <c r="C10" s="17" t="s">
        <v>17</v>
      </c>
      <c r="D10" s="16">
        <f>H10+J10+F10</f>
        <v>175</v>
      </c>
      <c r="E10" s="16">
        <f>$D$6-D10</f>
        <v>100</v>
      </c>
      <c r="F10" s="16">
        <v>80</v>
      </c>
      <c r="G10" s="14">
        <v>5</v>
      </c>
      <c r="H10" s="16">
        <v>95</v>
      </c>
      <c r="I10" s="14">
        <v>2</v>
      </c>
      <c r="J10" s="16"/>
      <c r="K10" s="16"/>
    </row>
    <row r="11" spans="1:11" s="8" customFormat="1" ht="22.05" customHeight="1" x14ac:dyDescent="0.3">
      <c r="A11" s="9"/>
      <c r="D11" s="9"/>
      <c r="E11" s="9"/>
      <c r="F11" s="9"/>
      <c r="G11" s="9"/>
      <c r="H11" s="9"/>
      <c r="I11" s="9"/>
      <c r="J11" s="9"/>
      <c r="K11" s="9"/>
    </row>
    <row r="12" spans="1:11" s="8" customFormat="1" ht="22.05" customHeight="1" x14ac:dyDescent="0.3">
      <c r="A12" s="9"/>
      <c r="D12" s="9"/>
      <c r="E12" s="9"/>
      <c r="F12" s="9"/>
      <c r="G12" s="9"/>
      <c r="H12" s="9"/>
      <c r="I12" s="9"/>
      <c r="J12" s="9"/>
      <c r="K12" s="9"/>
    </row>
    <row r="13" spans="1:11" s="8" customFormat="1" ht="22.05" customHeight="1" x14ac:dyDescent="0.3">
      <c r="A13" s="9"/>
      <c r="D13" s="9"/>
      <c r="E13" s="9"/>
      <c r="F13" s="9"/>
      <c r="G13" s="9"/>
      <c r="H13" s="9"/>
      <c r="I13" s="9"/>
      <c r="J13" s="9"/>
      <c r="K13" s="9"/>
    </row>
    <row r="14" spans="1:11" s="8" customFormat="1" ht="22.05" customHeight="1" x14ac:dyDescent="0.3">
      <c r="A14" s="9"/>
      <c r="D14" s="9"/>
      <c r="E14" s="9"/>
      <c r="F14" s="9"/>
      <c r="G14" s="9"/>
      <c r="H14" s="9"/>
      <c r="I14" s="9"/>
      <c r="J14" s="9"/>
      <c r="K14" s="9"/>
    </row>
    <row r="15" spans="1:11" s="8" customFormat="1" ht="22.05" customHeight="1" x14ac:dyDescent="0.3">
      <c r="A15" s="9"/>
      <c r="D15" s="9"/>
      <c r="E15" s="9"/>
      <c r="F15" s="9"/>
      <c r="G15" s="9"/>
      <c r="H15" s="9"/>
      <c r="I15" s="9"/>
      <c r="J15" s="9"/>
      <c r="K15" s="9"/>
    </row>
    <row r="16" spans="1:11" s="8" customFormat="1" ht="22.05" customHeight="1" x14ac:dyDescent="0.3">
      <c r="A16" s="9"/>
      <c r="D16" s="9"/>
      <c r="E16" s="9"/>
      <c r="F16" s="9"/>
      <c r="G16" s="9"/>
      <c r="H16" s="9"/>
      <c r="I16" s="9"/>
      <c r="J16" s="9"/>
      <c r="K16" s="9"/>
    </row>
    <row r="17" spans="1:11" s="8" customFormat="1" ht="22.05" customHeight="1" x14ac:dyDescent="0.3">
      <c r="A17" s="9"/>
      <c r="D17" s="9"/>
      <c r="E17" s="9"/>
      <c r="F17" s="9"/>
      <c r="G17" s="9"/>
      <c r="H17" s="9"/>
      <c r="I17" s="9"/>
      <c r="J17" s="9"/>
      <c r="K17" s="9"/>
    </row>
    <row r="18" spans="1:11" s="8" customFormat="1" ht="22.05" customHeight="1" x14ac:dyDescent="0.3">
      <c r="A18" s="9"/>
      <c r="D18" s="9"/>
      <c r="E18" s="9"/>
      <c r="F18" s="9"/>
      <c r="G18" s="9"/>
      <c r="H18" s="9"/>
      <c r="I18" s="9"/>
      <c r="J18" s="9"/>
      <c r="K18" s="9"/>
    </row>
    <row r="19" spans="1:11" s="8" customFormat="1" ht="22.05" customHeight="1" x14ac:dyDescent="0.3">
      <c r="A19" s="9"/>
      <c r="D19" s="9"/>
      <c r="E19" s="9"/>
      <c r="F19" s="9"/>
      <c r="G19" s="9"/>
      <c r="H19" s="9"/>
      <c r="I19" s="9"/>
      <c r="J19" s="9"/>
      <c r="K19" s="9"/>
    </row>
    <row r="20" spans="1:11" s="8" customFormat="1" ht="22.05" customHeight="1" x14ac:dyDescent="0.3">
      <c r="A20" s="9"/>
      <c r="D20" s="9"/>
      <c r="E20" s="9"/>
      <c r="F20" s="9"/>
      <c r="G20" s="9"/>
      <c r="H20" s="9"/>
      <c r="I20" s="9"/>
      <c r="J20" s="9"/>
      <c r="K20" s="9"/>
    </row>
    <row r="21" spans="1:11" s="8" customFormat="1" ht="22.05" customHeight="1" x14ac:dyDescent="0.3">
      <c r="A21" s="9"/>
      <c r="D21" s="9"/>
      <c r="E21" s="9"/>
      <c r="F21" s="9"/>
      <c r="G21" s="9"/>
      <c r="H21" s="9"/>
      <c r="I21" s="9"/>
      <c r="J21" s="9"/>
      <c r="K21" s="9"/>
    </row>
    <row r="22" spans="1:11" s="8" customFormat="1" ht="22.05" customHeight="1" x14ac:dyDescent="0.3">
      <c r="A22" s="9"/>
      <c r="D22" s="9"/>
      <c r="E22" s="9"/>
      <c r="F22" s="9"/>
      <c r="G22" s="9"/>
      <c r="H22" s="9"/>
      <c r="I22" s="9"/>
      <c r="J22" s="9"/>
      <c r="K22" s="9"/>
    </row>
    <row r="23" spans="1:11" s="8" customFormat="1" ht="22.05" customHeight="1" x14ac:dyDescent="0.3">
      <c r="A23" s="9"/>
      <c r="D23" s="9"/>
      <c r="E23" s="9"/>
      <c r="F23" s="9"/>
      <c r="G23" s="9"/>
      <c r="H23" s="9"/>
      <c r="I23" s="9"/>
      <c r="J23" s="9"/>
      <c r="K23" s="9"/>
    </row>
    <row r="24" spans="1:11" s="8" customFormat="1" ht="22.05" customHeight="1" x14ac:dyDescent="0.3">
      <c r="A24" s="9"/>
      <c r="D24" s="9"/>
      <c r="E24" s="9"/>
      <c r="F24" s="9"/>
      <c r="G24" s="9"/>
      <c r="H24" s="9"/>
      <c r="I24" s="9"/>
      <c r="J24" s="9"/>
      <c r="K24" s="9"/>
    </row>
    <row r="25" spans="1:11" s="8" customFormat="1" ht="22.05" customHeight="1" x14ac:dyDescent="0.3">
      <c r="A25" s="9"/>
      <c r="D25" s="9"/>
      <c r="E25" s="9"/>
      <c r="F25" s="9"/>
      <c r="G25" s="9"/>
      <c r="H25" s="9"/>
      <c r="I25" s="9"/>
      <c r="J25" s="9"/>
      <c r="K25" s="9"/>
    </row>
    <row r="26" spans="1:11" s="8" customFormat="1" ht="22.05" customHeight="1" x14ac:dyDescent="0.3">
      <c r="A26" s="9"/>
      <c r="D26" s="9"/>
      <c r="E26" s="9"/>
      <c r="F26" s="9"/>
      <c r="G26" s="9"/>
      <c r="H26" s="9"/>
      <c r="I26" s="9"/>
      <c r="J26" s="9"/>
      <c r="K26" s="9"/>
    </row>
    <row r="27" spans="1:11" s="8" customFormat="1" ht="22.05" customHeight="1" x14ac:dyDescent="0.3">
      <c r="A27" s="9"/>
      <c r="D27" s="9"/>
      <c r="E27" s="9"/>
      <c r="F27" s="9"/>
      <c r="G27" s="9"/>
      <c r="H27" s="9"/>
      <c r="I27" s="9"/>
      <c r="J27" s="9"/>
      <c r="K27" s="9"/>
    </row>
    <row r="28" spans="1:11" s="8" customFormat="1" ht="22.05" customHeight="1" x14ac:dyDescent="0.3">
      <c r="A28" s="9"/>
      <c r="D28" s="9"/>
      <c r="E28" s="9"/>
      <c r="F28" s="9"/>
      <c r="G28" s="9"/>
      <c r="H28" s="9"/>
      <c r="I28" s="9"/>
      <c r="J28" s="9"/>
      <c r="K28" s="9"/>
    </row>
    <row r="29" spans="1:11" s="8" customFormat="1" ht="22.05" customHeight="1" x14ac:dyDescent="0.3">
      <c r="A29" s="9"/>
      <c r="D29" s="9"/>
      <c r="E29" s="9"/>
      <c r="F29" s="9"/>
      <c r="G29" s="9"/>
      <c r="H29" s="9"/>
      <c r="I29" s="9"/>
      <c r="J29" s="9"/>
      <c r="K29" s="9"/>
    </row>
    <row r="30" spans="1:11" s="8" customFormat="1" ht="22.05" customHeight="1" x14ac:dyDescent="0.3">
      <c r="A30" s="9"/>
      <c r="D30" s="9"/>
      <c r="E30" s="9"/>
      <c r="F30" s="9"/>
      <c r="G30" s="9"/>
      <c r="H30" s="9"/>
      <c r="I30" s="9"/>
      <c r="J30" s="9"/>
      <c r="K30" s="9"/>
    </row>
    <row r="31" spans="1:11" s="8" customFormat="1" ht="22.05" customHeight="1" x14ac:dyDescent="0.3">
      <c r="A31" s="9"/>
      <c r="D31" s="9"/>
      <c r="E31" s="9"/>
      <c r="F31" s="9"/>
      <c r="G31" s="9"/>
      <c r="H31" s="9"/>
      <c r="I31" s="9"/>
      <c r="J31" s="9"/>
      <c r="K31" s="9"/>
    </row>
    <row r="32" spans="1:11" s="8" customFormat="1" ht="22.05" customHeight="1" x14ac:dyDescent="0.3">
      <c r="A32" s="9"/>
      <c r="D32" s="9"/>
      <c r="E32" s="9"/>
      <c r="F32" s="9"/>
      <c r="G32" s="9"/>
      <c r="H32" s="9"/>
      <c r="I32" s="9"/>
      <c r="J32" s="9"/>
      <c r="K32" s="9"/>
    </row>
    <row r="33" spans="1:11" s="8" customFormat="1" ht="22.05" customHeight="1" x14ac:dyDescent="0.3">
      <c r="A33" s="9"/>
      <c r="D33" s="9"/>
      <c r="E33" s="9"/>
      <c r="F33" s="9"/>
      <c r="G33" s="9"/>
      <c r="H33" s="9"/>
      <c r="I33" s="9"/>
      <c r="J33" s="9"/>
      <c r="K33" s="9"/>
    </row>
    <row r="34" spans="1:11" s="8" customFormat="1" ht="22.05" customHeight="1" x14ac:dyDescent="0.3">
      <c r="A34" s="9"/>
      <c r="D34" s="9"/>
      <c r="E34" s="9"/>
      <c r="F34" s="9"/>
      <c r="G34" s="9"/>
      <c r="H34" s="9"/>
      <c r="I34" s="9"/>
      <c r="J34" s="9"/>
      <c r="K34" s="9"/>
    </row>
    <row r="35" spans="1:11" s="8" customFormat="1" ht="22.05" customHeight="1" x14ac:dyDescent="0.3">
      <c r="A35" s="9"/>
      <c r="D35" s="9"/>
      <c r="E35" s="9"/>
      <c r="F35" s="9"/>
      <c r="G35" s="9"/>
      <c r="H35" s="9"/>
      <c r="I35" s="9"/>
      <c r="J35" s="9"/>
      <c r="K35" s="9"/>
    </row>
    <row r="36" spans="1:11" s="8" customFormat="1" ht="22.05" customHeight="1" x14ac:dyDescent="0.3">
      <c r="A36" s="9"/>
      <c r="D36" s="9"/>
      <c r="E36" s="9"/>
      <c r="F36" s="9"/>
      <c r="G36" s="9"/>
      <c r="H36" s="9"/>
      <c r="I36" s="9"/>
      <c r="J36" s="9"/>
      <c r="K36" s="9"/>
    </row>
    <row r="37" spans="1:11" s="8" customFormat="1" ht="22.05" customHeight="1" x14ac:dyDescent="0.3">
      <c r="A37" s="9"/>
      <c r="D37" s="9"/>
      <c r="E37" s="9"/>
      <c r="F37" s="9"/>
      <c r="G37" s="9"/>
      <c r="H37" s="9"/>
      <c r="I37" s="9"/>
      <c r="J37" s="9"/>
      <c r="K37" s="9"/>
    </row>
    <row r="38" spans="1:11" s="8" customFormat="1" ht="22.05" customHeight="1" x14ac:dyDescent="0.3">
      <c r="A38" s="9"/>
      <c r="D38" s="9"/>
      <c r="E38" s="9"/>
      <c r="F38" s="9"/>
      <c r="G38" s="9"/>
      <c r="H38" s="9"/>
      <c r="I38" s="9"/>
      <c r="J38" s="9"/>
      <c r="K38" s="9"/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  <row r="73" spans="1:11" s="8" customFormat="1" ht="22.05" customHeight="1" x14ac:dyDescent="0.3">
      <c r="A73" s="9"/>
      <c r="D73" s="9"/>
      <c r="E73" s="9"/>
      <c r="F73" s="9"/>
      <c r="G73" s="9"/>
      <c r="H73" s="9"/>
      <c r="I73" s="9"/>
      <c r="J73" s="9"/>
      <c r="K73" s="9"/>
    </row>
  </sheetData>
  <sortState xmlns:xlrd2="http://schemas.microsoft.com/office/spreadsheetml/2017/richdata2" ref="A6:K10">
    <sortCondition ref="A6:A10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EFF63-3B8D-432E-A691-49224E9DDDC7}">
  <dimension ref="A1:K83"/>
  <sheetViews>
    <sheetView workbookViewId="0">
      <selection activeCell="D13" sqref="D13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25</v>
      </c>
      <c r="B1" s="3"/>
    </row>
    <row r="2" spans="1:11" x14ac:dyDescent="0.3">
      <c r="A2" s="5"/>
    </row>
    <row r="3" spans="1:1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24" t="s">
        <v>5</v>
      </c>
      <c r="I3" s="25"/>
      <c r="J3" s="36" t="s">
        <v>7</v>
      </c>
      <c r="K3" s="25"/>
    </row>
    <row r="4" spans="1:11" x14ac:dyDescent="0.3">
      <c r="A4" s="31"/>
      <c r="B4" s="34"/>
      <c r="C4" s="34"/>
      <c r="D4" s="31"/>
      <c r="E4" s="31"/>
      <c r="F4" s="26">
        <v>44814.604166666664</v>
      </c>
      <c r="G4" s="27"/>
      <c r="H4" s="26">
        <v>44793.604166666664</v>
      </c>
      <c r="I4" s="27"/>
      <c r="J4" s="37">
        <v>44676.607638888891</v>
      </c>
      <c r="K4" s="27"/>
    </row>
    <row r="5" spans="1:11" x14ac:dyDescent="0.3">
      <c r="A5" s="32"/>
      <c r="B5" s="35"/>
      <c r="C5" s="35"/>
      <c r="D5" s="32"/>
      <c r="E5" s="32"/>
      <c r="F5" s="54" t="s">
        <v>8</v>
      </c>
      <c r="G5" s="55"/>
      <c r="H5" s="56" t="s">
        <v>25</v>
      </c>
      <c r="I5" s="55"/>
      <c r="J5" s="54" t="s">
        <v>8</v>
      </c>
      <c r="K5" s="55"/>
    </row>
    <row r="6" spans="1:11" s="8" customFormat="1" ht="22.05" customHeight="1" x14ac:dyDescent="0.3">
      <c r="A6" s="11">
        <v>1</v>
      </c>
      <c r="B6" s="12" t="s">
        <v>26</v>
      </c>
      <c r="C6" s="13" t="s">
        <v>17</v>
      </c>
      <c r="D6" s="11">
        <f>H6+J6+F6</f>
        <v>280</v>
      </c>
      <c r="E6" s="11"/>
      <c r="F6" s="11">
        <v>90</v>
      </c>
      <c r="G6" s="14">
        <v>3</v>
      </c>
      <c r="H6" s="11">
        <v>100</v>
      </c>
      <c r="I6" s="14">
        <v>1</v>
      </c>
      <c r="J6" s="11">
        <v>90</v>
      </c>
      <c r="K6" s="14">
        <v>3</v>
      </c>
    </row>
    <row r="7" spans="1:11" s="8" customFormat="1" ht="22.05" customHeight="1" x14ac:dyDescent="0.3">
      <c r="A7" s="11">
        <v>2</v>
      </c>
      <c r="B7" s="12" t="s">
        <v>27</v>
      </c>
      <c r="C7" s="13" t="s">
        <v>10</v>
      </c>
      <c r="D7" s="11">
        <f>H7+J7+F7</f>
        <v>250</v>
      </c>
      <c r="E7" s="11">
        <f>$D$6-D7</f>
        <v>30</v>
      </c>
      <c r="F7" s="11">
        <v>80</v>
      </c>
      <c r="G7" s="14">
        <v>5</v>
      </c>
      <c r="H7" s="11">
        <v>85</v>
      </c>
      <c r="I7" s="14">
        <v>4</v>
      </c>
      <c r="J7" s="11">
        <v>85</v>
      </c>
      <c r="K7" s="14">
        <v>4</v>
      </c>
    </row>
    <row r="8" spans="1:11" s="8" customFormat="1" ht="22.05" customHeight="1" x14ac:dyDescent="0.3">
      <c r="A8" s="11">
        <v>3</v>
      </c>
      <c r="B8" s="12" t="s">
        <v>28</v>
      </c>
      <c r="C8" s="13" t="s">
        <v>10</v>
      </c>
      <c r="D8" s="11">
        <f>H8+J8+F8</f>
        <v>219</v>
      </c>
      <c r="E8" s="11">
        <f>$D$6-D8</f>
        <v>61</v>
      </c>
      <c r="F8" s="11">
        <v>76</v>
      </c>
      <c r="G8" s="14">
        <v>6</v>
      </c>
      <c r="H8" s="11">
        <v>90</v>
      </c>
      <c r="I8" s="14">
        <v>3</v>
      </c>
      <c r="J8" s="11">
        <v>53</v>
      </c>
      <c r="K8" s="14">
        <v>13</v>
      </c>
    </row>
    <row r="9" spans="1:11" s="8" customFormat="1" ht="22.05" customHeight="1" x14ac:dyDescent="0.3">
      <c r="A9" s="11">
        <v>4</v>
      </c>
      <c r="B9" s="12" t="s">
        <v>29</v>
      </c>
      <c r="C9" s="13" t="s">
        <v>10</v>
      </c>
      <c r="D9" s="11">
        <f>H9+J9+F9</f>
        <v>178</v>
      </c>
      <c r="E9" s="11">
        <f>$D$6-D9</f>
        <v>102</v>
      </c>
      <c r="F9" s="11">
        <v>64</v>
      </c>
      <c r="G9" s="14">
        <v>9</v>
      </c>
      <c r="H9" s="11">
        <v>50</v>
      </c>
      <c r="I9" s="14">
        <v>14</v>
      </c>
      <c r="J9" s="11">
        <v>64</v>
      </c>
      <c r="K9" s="14">
        <v>9</v>
      </c>
    </row>
    <row r="10" spans="1:11" s="8" customFormat="1" ht="22.05" customHeight="1" x14ac:dyDescent="0.3">
      <c r="A10" s="11">
        <v>5</v>
      </c>
      <c r="B10" s="12" t="s">
        <v>34</v>
      </c>
      <c r="C10" s="13" t="s">
        <v>10</v>
      </c>
      <c r="D10" s="11">
        <f>H10+J10+F10</f>
        <v>165</v>
      </c>
      <c r="E10" s="11">
        <f>$D$6-D10</f>
        <v>115</v>
      </c>
      <c r="F10" s="11">
        <v>85</v>
      </c>
      <c r="G10" s="14">
        <v>4</v>
      </c>
      <c r="H10" s="11">
        <v>80</v>
      </c>
      <c r="I10" s="14">
        <v>5</v>
      </c>
      <c r="J10" s="11"/>
      <c r="K10" s="11"/>
    </row>
    <row r="11" spans="1:11" s="8" customFormat="1" ht="22.05" customHeight="1" x14ac:dyDescent="0.3">
      <c r="A11" s="11">
        <v>7</v>
      </c>
      <c r="B11" s="12" t="s">
        <v>39</v>
      </c>
      <c r="C11" s="13" t="s">
        <v>13</v>
      </c>
      <c r="D11" s="11">
        <f>H11+J11+F11</f>
        <v>134</v>
      </c>
      <c r="E11" s="11">
        <f>$D$6-D11</f>
        <v>146</v>
      </c>
      <c r="F11" s="11">
        <v>62</v>
      </c>
      <c r="G11" s="11">
        <v>10</v>
      </c>
      <c r="H11" s="11"/>
      <c r="I11" s="11"/>
      <c r="J11" s="11">
        <v>72</v>
      </c>
      <c r="K11" s="14">
        <v>7</v>
      </c>
    </row>
    <row r="12" spans="1:11" s="8" customFormat="1" ht="22.05" customHeight="1" x14ac:dyDescent="0.3">
      <c r="A12" s="11">
        <v>8</v>
      </c>
      <c r="B12" s="12" t="s">
        <v>43</v>
      </c>
      <c r="C12" s="13" t="s">
        <v>10</v>
      </c>
      <c r="D12" s="11">
        <f>H12+J12+F12</f>
        <v>134</v>
      </c>
      <c r="E12" s="11">
        <f>$D$6-D12</f>
        <v>146</v>
      </c>
      <c r="F12" s="11">
        <v>72</v>
      </c>
      <c r="G12" s="14">
        <v>7</v>
      </c>
      <c r="H12" s="11">
        <v>62</v>
      </c>
      <c r="I12" s="14">
        <v>10</v>
      </c>
      <c r="J12" s="11"/>
      <c r="K12" s="11"/>
    </row>
    <row r="13" spans="1:11" s="8" customFormat="1" ht="22.05" customHeight="1" x14ac:dyDescent="0.3">
      <c r="A13" s="11">
        <v>9</v>
      </c>
      <c r="B13" s="12" t="s">
        <v>42</v>
      </c>
      <c r="C13" s="13" t="s">
        <v>10</v>
      </c>
      <c r="D13" s="11">
        <f>H13+J13+F13</f>
        <v>132</v>
      </c>
      <c r="E13" s="11">
        <f>$D$6-D13</f>
        <v>148</v>
      </c>
      <c r="F13" s="11">
        <v>68</v>
      </c>
      <c r="G13" s="14">
        <v>8</v>
      </c>
      <c r="H13" s="11">
        <v>64</v>
      </c>
      <c r="I13" s="14">
        <v>9</v>
      </c>
      <c r="J13" s="11"/>
      <c r="K13" s="11"/>
    </row>
    <row r="14" spans="1:11" s="8" customFormat="1" ht="22.05" customHeight="1" x14ac:dyDescent="0.3">
      <c r="A14" s="11">
        <v>10</v>
      </c>
      <c r="B14" s="12" t="s">
        <v>49</v>
      </c>
      <c r="C14" s="13" t="s">
        <v>10</v>
      </c>
      <c r="D14" s="11">
        <f>H14+J14+F14</f>
        <v>112</v>
      </c>
      <c r="E14" s="11">
        <f>$D$6-D14</f>
        <v>168</v>
      </c>
      <c r="F14" s="11">
        <v>59</v>
      </c>
      <c r="G14" s="14">
        <v>11</v>
      </c>
      <c r="H14" s="11">
        <v>53</v>
      </c>
      <c r="I14" s="14">
        <v>13</v>
      </c>
      <c r="J14" s="11"/>
      <c r="K14" s="11"/>
    </row>
    <row r="15" spans="1:11" s="8" customFormat="1" ht="22.05" customHeight="1" x14ac:dyDescent="0.3">
      <c r="A15" s="11">
        <v>11</v>
      </c>
      <c r="B15" s="12" t="s">
        <v>47</v>
      </c>
      <c r="C15" s="13" t="s">
        <v>10</v>
      </c>
      <c r="D15" s="11">
        <f>H15+J15+F15</f>
        <v>103</v>
      </c>
      <c r="E15" s="11">
        <f>$D$6-D15</f>
        <v>177</v>
      </c>
      <c r="F15" s="11">
        <v>47</v>
      </c>
      <c r="G15" s="14">
        <v>15</v>
      </c>
      <c r="H15" s="11">
        <v>56</v>
      </c>
      <c r="I15" s="14">
        <v>12</v>
      </c>
      <c r="J15" s="11"/>
      <c r="K15" s="11"/>
    </row>
    <row r="16" spans="1:11" s="8" customFormat="1" ht="22.05" customHeight="1" x14ac:dyDescent="0.3">
      <c r="A16" s="11">
        <v>12</v>
      </c>
      <c r="B16" s="12" t="s">
        <v>123</v>
      </c>
      <c r="C16" s="13" t="s">
        <v>10</v>
      </c>
      <c r="D16" s="11">
        <f>H16+J16+F16</f>
        <v>100</v>
      </c>
      <c r="E16" s="11">
        <f>$D$6-D16</f>
        <v>180</v>
      </c>
      <c r="F16" s="11">
        <v>100</v>
      </c>
      <c r="G16" s="14">
        <v>1</v>
      </c>
      <c r="H16" s="11"/>
      <c r="I16" s="14"/>
      <c r="J16" s="11"/>
      <c r="K16" s="14"/>
    </row>
    <row r="17" spans="1:11" s="8" customFormat="1" ht="22.05" customHeight="1" x14ac:dyDescent="0.3">
      <c r="A17" s="11">
        <v>13</v>
      </c>
      <c r="B17" s="12" t="s">
        <v>30</v>
      </c>
      <c r="C17" s="13" t="s">
        <v>13</v>
      </c>
      <c r="D17" s="11">
        <f>H17+J17+F17</f>
        <v>100</v>
      </c>
      <c r="E17" s="11">
        <f>$D$6-D17</f>
        <v>180</v>
      </c>
      <c r="F17" s="11"/>
      <c r="G17" s="11"/>
      <c r="H17" s="11"/>
      <c r="I17" s="11"/>
      <c r="J17" s="11">
        <v>100</v>
      </c>
      <c r="K17" s="14">
        <v>1</v>
      </c>
    </row>
    <row r="18" spans="1:11" s="8" customFormat="1" ht="22.05" customHeight="1" x14ac:dyDescent="0.3">
      <c r="A18" s="11">
        <v>14</v>
      </c>
      <c r="B18" s="12" t="s">
        <v>101</v>
      </c>
      <c r="C18" s="13" t="s">
        <v>10</v>
      </c>
      <c r="D18" s="11">
        <f>H18+J18+F18</f>
        <v>95</v>
      </c>
      <c r="E18" s="11">
        <f>$D$6-D18</f>
        <v>185</v>
      </c>
      <c r="F18" s="11">
        <v>95</v>
      </c>
      <c r="G18" s="14">
        <v>2</v>
      </c>
      <c r="H18" s="11"/>
      <c r="I18" s="14"/>
      <c r="J18" s="11"/>
      <c r="K18" s="14"/>
    </row>
    <row r="19" spans="1:11" s="8" customFormat="1" ht="22.05" customHeight="1" x14ac:dyDescent="0.3">
      <c r="A19" s="11">
        <v>15</v>
      </c>
      <c r="B19" s="12" t="s">
        <v>31</v>
      </c>
      <c r="C19" s="13" t="s">
        <v>13</v>
      </c>
      <c r="D19" s="11">
        <f>H19+J19+F19</f>
        <v>95</v>
      </c>
      <c r="E19" s="11">
        <f>$D$6-D19</f>
        <v>185</v>
      </c>
      <c r="F19" s="11"/>
      <c r="G19" s="14"/>
      <c r="H19" s="11">
        <v>95</v>
      </c>
      <c r="I19" s="14">
        <v>2</v>
      </c>
      <c r="J19" s="11"/>
      <c r="K19" s="11"/>
    </row>
    <row r="20" spans="1:11" s="8" customFormat="1" ht="22.05" customHeight="1" x14ac:dyDescent="0.3">
      <c r="A20" s="11">
        <v>16</v>
      </c>
      <c r="B20" s="12" t="s">
        <v>32</v>
      </c>
      <c r="C20" s="13" t="s">
        <v>13</v>
      </c>
      <c r="D20" s="11">
        <f>H20+J20+F20</f>
        <v>95</v>
      </c>
      <c r="E20" s="11">
        <f>$D$6-D20</f>
        <v>185</v>
      </c>
      <c r="F20" s="11"/>
      <c r="G20" s="11"/>
      <c r="H20" s="11"/>
      <c r="I20" s="11"/>
      <c r="J20" s="11">
        <v>95</v>
      </c>
      <c r="K20" s="14">
        <v>2</v>
      </c>
    </row>
    <row r="21" spans="1:11" s="8" customFormat="1" ht="22.05" customHeight="1" x14ac:dyDescent="0.3">
      <c r="A21" s="11">
        <v>17</v>
      </c>
      <c r="B21" s="12" t="s">
        <v>33</v>
      </c>
      <c r="C21" s="13" t="s">
        <v>10</v>
      </c>
      <c r="D21" s="11">
        <f>H21+J21+F21</f>
        <v>92</v>
      </c>
      <c r="E21" s="11">
        <f>$D$6-D21</f>
        <v>188</v>
      </c>
      <c r="F21" s="11"/>
      <c r="G21" s="14"/>
      <c r="H21" s="11">
        <v>47</v>
      </c>
      <c r="I21" s="14">
        <v>15</v>
      </c>
      <c r="J21" s="11">
        <v>45</v>
      </c>
      <c r="K21" s="14">
        <v>16</v>
      </c>
    </row>
    <row r="22" spans="1:11" s="8" customFormat="1" ht="22.05" customHeight="1" x14ac:dyDescent="0.3">
      <c r="A22" s="11">
        <v>18</v>
      </c>
      <c r="B22" s="12" t="s">
        <v>35</v>
      </c>
      <c r="C22" s="13" t="s">
        <v>10</v>
      </c>
      <c r="D22" s="11">
        <f>H22+J22+F22</f>
        <v>80</v>
      </c>
      <c r="E22" s="11">
        <f>$D$6-D22</f>
        <v>200</v>
      </c>
      <c r="F22" s="11"/>
      <c r="G22" s="11"/>
      <c r="H22" s="11"/>
      <c r="I22" s="11"/>
      <c r="J22" s="11">
        <v>80</v>
      </c>
      <c r="K22" s="14">
        <v>5</v>
      </c>
    </row>
    <row r="23" spans="1:11" s="8" customFormat="1" ht="22.05" customHeight="1" x14ac:dyDescent="0.3">
      <c r="A23" s="11">
        <v>19</v>
      </c>
      <c r="B23" s="12" t="s">
        <v>36</v>
      </c>
      <c r="C23" s="13" t="s">
        <v>10</v>
      </c>
      <c r="D23" s="11">
        <f>H23+J23+F23</f>
        <v>76</v>
      </c>
      <c r="E23" s="11">
        <f>$D$6-D23</f>
        <v>204</v>
      </c>
      <c r="F23" s="11"/>
      <c r="G23" s="14"/>
      <c r="H23" s="11">
        <v>76</v>
      </c>
      <c r="I23" s="14">
        <v>6</v>
      </c>
      <c r="J23" s="11"/>
      <c r="K23" s="11"/>
    </row>
    <row r="24" spans="1:11" s="8" customFormat="1" ht="22.05" customHeight="1" x14ac:dyDescent="0.3">
      <c r="A24" s="11">
        <v>20</v>
      </c>
      <c r="B24" s="12" t="s">
        <v>37</v>
      </c>
      <c r="C24" s="13" t="s">
        <v>10</v>
      </c>
      <c r="D24" s="11">
        <f>H24+J24+F24</f>
        <v>76</v>
      </c>
      <c r="E24" s="11">
        <f>$D$6-D24</f>
        <v>204</v>
      </c>
      <c r="F24" s="11"/>
      <c r="G24" s="11"/>
      <c r="H24" s="11"/>
      <c r="I24" s="11"/>
      <c r="J24" s="11">
        <v>76</v>
      </c>
      <c r="K24" s="14">
        <v>6</v>
      </c>
    </row>
    <row r="25" spans="1:11" s="8" customFormat="1" ht="22.05" customHeight="1" x14ac:dyDescent="0.3">
      <c r="A25" s="11">
        <v>21</v>
      </c>
      <c r="B25" s="12" t="s">
        <v>38</v>
      </c>
      <c r="C25" s="13" t="s">
        <v>10</v>
      </c>
      <c r="D25" s="11">
        <f>H25+J25+F25</f>
        <v>73</v>
      </c>
      <c r="E25" s="11">
        <f>$D$6-D25</f>
        <v>207</v>
      </c>
      <c r="F25" s="11">
        <v>1</v>
      </c>
      <c r="G25" s="14" t="s">
        <v>112</v>
      </c>
      <c r="H25" s="11">
        <v>72</v>
      </c>
      <c r="I25" s="14">
        <v>7</v>
      </c>
      <c r="J25" s="11"/>
      <c r="K25" s="11"/>
    </row>
    <row r="26" spans="1:11" s="8" customFormat="1" ht="22.05" customHeight="1" x14ac:dyDescent="0.3">
      <c r="A26" s="11">
        <v>22</v>
      </c>
      <c r="B26" s="12" t="s">
        <v>40</v>
      </c>
      <c r="C26" s="13" t="s">
        <v>10</v>
      </c>
      <c r="D26" s="11">
        <f>H26+J26+F26</f>
        <v>69</v>
      </c>
      <c r="E26" s="11">
        <f>$D$6-D26</f>
        <v>211</v>
      </c>
      <c r="F26" s="11">
        <v>1</v>
      </c>
      <c r="G26" s="14" t="s">
        <v>112</v>
      </c>
      <c r="H26" s="11">
        <v>68</v>
      </c>
      <c r="I26" s="14">
        <v>8</v>
      </c>
      <c r="J26" s="11"/>
      <c r="K26" s="11"/>
    </row>
    <row r="27" spans="1:11" s="8" customFormat="1" ht="22.05" customHeight="1" x14ac:dyDescent="0.3">
      <c r="A27" s="11">
        <v>23</v>
      </c>
      <c r="B27" s="12" t="s">
        <v>41</v>
      </c>
      <c r="C27" s="13" t="s">
        <v>10</v>
      </c>
      <c r="D27" s="11">
        <f>H27+J27+F27</f>
        <v>68</v>
      </c>
      <c r="E27" s="11">
        <f>$D$6-D27</f>
        <v>212</v>
      </c>
      <c r="F27" s="11"/>
      <c r="G27" s="11"/>
      <c r="H27" s="11"/>
      <c r="I27" s="11"/>
      <c r="J27" s="11">
        <v>68</v>
      </c>
      <c r="K27" s="14">
        <v>8</v>
      </c>
    </row>
    <row r="28" spans="1:11" s="8" customFormat="1" ht="22.05" customHeight="1" x14ac:dyDescent="0.3">
      <c r="A28" s="11">
        <v>24</v>
      </c>
      <c r="B28" s="12" t="s">
        <v>44</v>
      </c>
      <c r="C28" s="13" t="s">
        <v>13</v>
      </c>
      <c r="D28" s="11">
        <f>H28+J28+F28</f>
        <v>62</v>
      </c>
      <c r="E28" s="11">
        <f>$D$6-D28</f>
        <v>218</v>
      </c>
      <c r="F28" s="11"/>
      <c r="G28" s="11"/>
      <c r="H28" s="11"/>
      <c r="I28" s="11"/>
      <c r="J28" s="11">
        <v>62</v>
      </c>
      <c r="K28" s="14">
        <v>10</v>
      </c>
    </row>
    <row r="29" spans="1:11" s="8" customFormat="1" ht="22.05" customHeight="1" x14ac:dyDescent="0.3">
      <c r="A29" s="11">
        <v>25</v>
      </c>
      <c r="B29" s="12" t="s">
        <v>45</v>
      </c>
      <c r="C29" s="13" t="s">
        <v>10</v>
      </c>
      <c r="D29" s="11">
        <f>H29+J29+F29</f>
        <v>59</v>
      </c>
      <c r="E29" s="11">
        <f>$D$6-D29</f>
        <v>221</v>
      </c>
      <c r="F29" s="11"/>
      <c r="G29" s="14"/>
      <c r="H29" s="11">
        <v>59</v>
      </c>
      <c r="I29" s="14">
        <v>11</v>
      </c>
      <c r="J29" s="11"/>
      <c r="K29" s="11"/>
    </row>
    <row r="30" spans="1:11" s="8" customFormat="1" ht="22.05" customHeight="1" x14ac:dyDescent="0.3">
      <c r="A30" s="11">
        <v>26</v>
      </c>
      <c r="B30" s="12" t="s">
        <v>46</v>
      </c>
      <c r="C30" s="13" t="s">
        <v>10</v>
      </c>
      <c r="D30" s="11">
        <f>H30+J30+F30</f>
        <v>59</v>
      </c>
      <c r="E30" s="11">
        <f>$D$6-D30</f>
        <v>221</v>
      </c>
      <c r="F30" s="11"/>
      <c r="G30" s="11"/>
      <c r="H30" s="11"/>
      <c r="I30" s="11"/>
      <c r="J30" s="11">
        <v>59</v>
      </c>
      <c r="K30" s="14">
        <v>11</v>
      </c>
    </row>
    <row r="31" spans="1:11" s="8" customFormat="1" ht="22.05" customHeight="1" x14ac:dyDescent="0.3">
      <c r="A31" s="11">
        <v>27</v>
      </c>
      <c r="B31" s="12" t="s">
        <v>124</v>
      </c>
      <c r="C31" s="13" t="s">
        <v>13</v>
      </c>
      <c r="D31" s="11">
        <f>H31+J31+F31</f>
        <v>56</v>
      </c>
      <c r="E31" s="11">
        <f>$D$6-D31</f>
        <v>224</v>
      </c>
      <c r="F31" s="11">
        <v>56</v>
      </c>
      <c r="G31" s="14">
        <v>12</v>
      </c>
      <c r="H31" s="11"/>
      <c r="I31" s="14"/>
      <c r="J31" s="11"/>
      <c r="K31" s="14"/>
    </row>
    <row r="32" spans="1:11" s="8" customFormat="1" ht="22.05" customHeight="1" x14ac:dyDescent="0.3">
      <c r="A32" s="11">
        <v>28</v>
      </c>
      <c r="B32" s="12" t="s">
        <v>48</v>
      </c>
      <c r="C32" s="13" t="s">
        <v>54</v>
      </c>
      <c r="D32" s="11">
        <f>H32+J32+F32</f>
        <v>56</v>
      </c>
      <c r="E32" s="11">
        <f>$D$6-D32</f>
        <v>224</v>
      </c>
      <c r="F32" s="11"/>
      <c r="G32" s="11"/>
      <c r="H32" s="11"/>
      <c r="I32" s="11"/>
      <c r="J32" s="11">
        <v>56</v>
      </c>
      <c r="K32" s="14">
        <v>12</v>
      </c>
    </row>
    <row r="33" spans="1:11" s="8" customFormat="1" ht="22.05" customHeight="1" x14ac:dyDescent="0.3">
      <c r="A33" s="11">
        <v>29</v>
      </c>
      <c r="B33" s="12" t="s">
        <v>125</v>
      </c>
      <c r="C33" s="13" t="s">
        <v>17</v>
      </c>
      <c r="D33" s="11">
        <f>H33+J33+F33</f>
        <v>53</v>
      </c>
      <c r="E33" s="11">
        <f>$D$6-D33</f>
        <v>227</v>
      </c>
      <c r="F33" s="11">
        <v>53</v>
      </c>
      <c r="G33" s="14">
        <v>13</v>
      </c>
      <c r="H33" s="11"/>
      <c r="I33" s="14"/>
      <c r="J33" s="11"/>
      <c r="K33" s="14"/>
    </row>
    <row r="34" spans="1:11" s="8" customFormat="1" ht="22.05" customHeight="1" x14ac:dyDescent="0.3">
      <c r="A34" s="11">
        <v>30</v>
      </c>
      <c r="B34" s="12" t="s">
        <v>126</v>
      </c>
      <c r="C34" s="13" t="s">
        <v>17</v>
      </c>
      <c r="D34" s="11">
        <f>H34+J34+F34</f>
        <v>50</v>
      </c>
      <c r="E34" s="11">
        <f>$D$6-D34</f>
        <v>230</v>
      </c>
      <c r="F34" s="11">
        <v>50</v>
      </c>
      <c r="G34" s="14">
        <v>14</v>
      </c>
      <c r="H34" s="11"/>
      <c r="I34" s="14"/>
      <c r="J34" s="11"/>
      <c r="K34" s="14"/>
    </row>
    <row r="35" spans="1:11" s="8" customFormat="1" ht="22.05" customHeight="1" x14ac:dyDescent="0.3">
      <c r="A35" s="11">
        <v>31</v>
      </c>
      <c r="B35" s="12" t="s">
        <v>50</v>
      </c>
      <c r="C35" s="13" t="s">
        <v>106</v>
      </c>
      <c r="D35" s="11">
        <f>H35+J35+F35</f>
        <v>50</v>
      </c>
      <c r="E35" s="11">
        <f>$D$6-D35</f>
        <v>230</v>
      </c>
      <c r="F35" s="11"/>
      <c r="G35" s="11"/>
      <c r="H35" s="11"/>
      <c r="I35" s="11"/>
      <c r="J35" s="11">
        <v>50</v>
      </c>
      <c r="K35" s="14">
        <v>14</v>
      </c>
    </row>
    <row r="36" spans="1:11" s="8" customFormat="1" ht="22.05" customHeight="1" x14ac:dyDescent="0.3">
      <c r="A36" s="11">
        <v>32</v>
      </c>
      <c r="B36" s="12" t="s">
        <v>51</v>
      </c>
      <c r="C36" s="13" t="s">
        <v>10</v>
      </c>
      <c r="D36" s="11">
        <f>H36+J36+F36</f>
        <v>47</v>
      </c>
      <c r="E36" s="11">
        <f>$D$6-D36</f>
        <v>233</v>
      </c>
      <c r="F36" s="11"/>
      <c r="G36" s="11"/>
      <c r="H36" s="11"/>
      <c r="I36" s="11"/>
      <c r="J36" s="11">
        <v>47</v>
      </c>
      <c r="K36" s="14">
        <v>15</v>
      </c>
    </row>
    <row r="37" spans="1:11" s="8" customFormat="1" ht="22.05" customHeight="1" x14ac:dyDescent="0.3">
      <c r="A37" s="11">
        <v>33</v>
      </c>
      <c r="B37" s="12" t="s">
        <v>74</v>
      </c>
      <c r="C37" s="13" t="s">
        <v>13</v>
      </c>
      <c r="D37" s="11">
        <f>H37+J37+F37</f>
        <v>45</v>
      </c>
      <c r="E37" s="11">
        <f>$D$6-D37</f>
        <v>235</v>
      </c>
      <c r="F37" s="11">
        <v>45</v>
      </c>
      <c r="G37" s="14">
        <v>16</v>
      </c>
      <c r="H37" s="11"/>
      <c r="I37" s="14"/>
      <c r="J37" s="11"/>
      <c r="K37" s="14"/>
    </row>
    <row r="38" spans="1:11" s="8" customFormat="1" ht="22.05" customHeight="1" x14ac:dyDescent="0.3">
      <c r="A38" s="11">
        <v>34</v>
      </c>
      <c r="B38" s="12" t="s">
        <v>127</v>
      </c>
      <c r="C38" s="13" t="s">
        <v>10</v>
      </c>
      <c r="D38" s="11">
        <f>H38+J38+F38</f>
        <v>43</v>
      </c>
      <c r="E38" s="11">
        <f>$D$6-D38</f>
        <v>237</v>
      </c>
      <c r="F38" s="11">
        <v>43</v>
      </c>
      <c r="G38" s="11">
        <v>17</v>
      </c>
      <c r="H38" s="11"/>
      <c r="I38" s="11"/>
      <c r="J38" s="11"/>
      <c r="K38" s="14"/>
    </row>
    <row r="39" spans="1:11" s="8" customFormat="1" ht="22.05" customHeight="1" x14ac:dyDescent="0.3">
      <c r="A39" s="11">
        <v>35</v>
      </c>
      <c r="B39" s="12" t="s">
        <v>128</v>
      </c>
      <c r="C39" s="13" t="s">
        <v>129</v>
      </c>
      <c r="D39" s="11">
        <f>H39+J39+F39</f>
        <v>1</v>
      </c>
      <c r="E39" s="11">
        <f>$D$6-D39</f>
        <v>279</v>
      </c>
      <c r="F39" s="11">
        <v>1</v>
      </c>
      <c r="G39" s="14" t="s">
        <v>112</v>
      </c>
      <c r="H39" s="11"/>
      <c r="I39" s="14"/>
      <c r="J39" s="11"/>
      <c r="K39" s="11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  <row r="73" spans="1:11" s="8" customFormat="1" ht="22.05" customHeight="1" x14ac:dyDescent="0.3">
      <c r="A73" s="9"/>
      <c r="D73" s="9"/>
      <c r="E73" s="9"/>
      <c r="F73" s="9"/>
      <c r="G73" s="9"/>
      <c r="H73" s="9"/>
      <c r="I73" s="9"/>
      <c r="J73" s="9"/>
      <c r="K73" s="9"/>
    </row>
    <row r="74" spans="1:11" s="8" customFormat="1" ht="22.05" customHeight="1" x14ac:dyDescent="0.3">
      <c r="A74" s="9"/>
      <c r="D74" s="9"/>
      <c r="E74" s="9"/>
      <c r="F74" s="9"/>
      <c r="G74" s="9"/>
      <c r="H74" s="9"/>
      <c r="I74" s="9"/>
      <c r="J74" s="9"/>
      <c r="K74" s="9"/>
    </row>
    <row r="75" spans="1:11" s="8" customFormat="1" ht="22.05" customHeight="1" x14ac:dyDescent="0.3">
      <c r="A75" s="9"/>
      <c r="D75" s="9"/>
      <c r="E75" s="9"/>
      <c r="F75" s="9"/>
      <c r="G75" s="9"/>
      <c r="H75" s="9"/>
      <c r="I75" s="9"/>
      <c r="J75" s="9"/>
      <c r="K75" s="9"/>
    </row>
    <row r="76" spans="1:11" s="8" customFormat="1" ht="22.05" customHeight="1" x14ac:dyDescent="0.3">
      <c r="A76" s="9"/>
      <c r="D76" s="9"/>
      <c r="E76" s="9"/>
      <c r="F76" s="9"/>
      <c r="G76" s="9"/>
      <c r="H76" s="9"/>
      <c r="I76" s="9"/>
      <c r="J76" s="9"/>
      <c r="K76" s="9"/>
    </row>
    <row r="77" spans="1:11" s="8" customFormat="1" ht="22.05" customHeight="1" x14ac:dyDescent="0.3">
      <c r="A77" s="9"/>
      <c r="D77" s="9"/>
      <c r="E77" s="9"/>
      <c r="F77" s="9"/>
      <c r="G77" s="9"/>
      <c r="H77" s="9"/>
      <c r="I77" s="9"/>
      <c r="J77" s="9"/>
      <c r="K77" s="9"/>
    </row>
    <row r="78" spans="1:11" s="8" customFormat="1" ht="22.05" customHeight="1" x14ac:dyDescent="0.3">
      <c r="A78" s="9"/>
      <c r="D78" s="9"/>
      <c r="E78" s="9"/>
      <c r="F78" s="9"/>
      <c r="G78" s="9"/>
      <c r="H78" s="9"/>
      <c r="I78" s="9"/>
      <c r="J78" s="9"/>
      <c r="K78" s="9"/>
    </row>
    <row r="79" spans="1:11" s="8" customFormat="1" ht="22.05" customHeight="1" x14ac:dyDescent="0.3">
      <c r="A79" s="9"/>
      <c r="D79" s="9"/>
      <c r="E79" s="9"/>
      <c r="F79" s="9"/>
      <c r="G79" s="9"/>
      <c r="H79" s="9"/>
      <c r="I79" s="9"/>
      <c r="J79" s="9"/>
      <c r="K79" s="9"/>
    </row>
    <row r="80" spans="1:11" s="8" customFormat="1" ht="22.05" customHeight="1" x14ac:dyDescent="0.3">
      <c r="A80" s="9"/>
      <c r="D80" s="9"/>
      <c r="E80" s="9"/>
      <c r="F80" s="9"/>
      <c r="G80" s="9"/>
      <c r="H80" s="9"/>
      <c r="I80" s="9"/>
      <c r="J80" s="9"/>
      <c r="K80" s="9"/>
    </row>
    <row r="81" spans="1:11" s="8" customFormat="1" ht="22.05" customHeight="1" x14ac:dyDescent="0.3">
      <c r="A81" s="9"/>
      <c r="D81" s="9"/>
      <c r="E81" s="9"/>
      <c r="F81" s="9"/>
      <c r="G81" s="9"/>
      <c r="H81" s="9"/>
      <c r="I81" s="9"/>
      <c r="J81" s="9"/>
      <c r="K81" s="9"/>
    </row>
    <row r="82" spans="1:11" s="8" customFormat="1" ht="22.05" customHeight="1" x14ac:dyDescent="0.3">
      <c r="A82" s="9"/>
      <c r="D82" s="9"/>
      <c r="E82" s="9"/>
      <c r="F82" s="9"/>
      <c r="G82" s="9"/>
      <c r="H82" s="9"/>
      <c r="I82" s="9"/>
      <c r="J82" s="9"/>
      <c r="K82" s="9"/>
    </row>
    <row r="83" spans="1:11" s="8" customFormat="1" ht="22.05" customHeight="1" x14ac:dyDescent="0.3">
      <c r="A83" s="9"/>
      <c r="D83" s="9"/>
      <c r="E83" s="9"/>
      <c r="F83" s="9"/>
      <c r="G83" s="9"/>
      <c r="H83" s="9"/>
      <c r="I83" s="9"/>
      <c r="J83" s="9"/>
      <c r="K83" s="9"/>
    </row>
  </sheetData>
  <sortState xmlns:xlrd2="http://schemas.microsoft.com/office/spreadsheetml/2017/richdata2" ref="A6:K39">
    <sortCondition descending="1" ref="D6:D39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4915-F1DF-4C34-8D78-165905BAC0D5}">
  <dimension ref="A1:K77"/>
  <sheetViews>
    <sheetView workbookViewId="0">
      <selection activeCell="A6" sqref="A6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110</v>
      </c>
      <c r="B1" s="3"/>
    </row>
    <row r="2" spans="1:11" x14ac:dyDescent="0.3">
      <c r="A2" s="5"/>
    </row>
    <row r="3" spans="1:1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24" t="s">
        <v>5</v>
      </c>
      <c r="I3" s="25"/>
      <c r="J3" s="36" t="s">
        <v>7</v>
      </c>
      <c r="K3" s="25"/>
    </row>
    <row r="4" spans="1:11" x14ac:dyDescent="0.3">
      <c r="A4" s="31"/>
      <c r="B4" s="34"/>
      <c r="C4" s="34"/>
      <c r="D4" s="31"/>
      <c r="E4" s="31"/>
      <c r="F4" s="52">
        <v>44793.645833333336</v>
      </c>
      <c r="G4" s="42"/>
      <c r="H4" s="26">
        <v>44793.631944444445</v>
      </c>
      <c r="I4" s="27"/>
      <c r="J4" s="37">
        <v>44676.645833333336</v>
      </c>
      <c r="K4" s="27"/>
    </row>
    <row r="5" spans="1:11" x14ac:dyDescent="0.3">
      <c r="A5" s="32"/>
      <c r="B5" s="35"/>
      <c r="C5" s="35"/>
      <c r="D5" s="32"/>
      <c r="E5" s="32"/>
      <c r="F5" s="53" t="s">
        <v>19</v>
      </c>
      <c r="G5" s="44"/>
      <c r="H5" s="56" t="s">
        <v>19</v>
      </c>
      <c r="I5" s="55"/>
      <c r="J5" s="54" t="s">
        <v>19</v>
      </c>
      <c r="K5" s="55"/>
    </row>
    <row r="6" spans="1:11" s="8" customFormat="1" ht="22.05" customHeight="1" x14ac:dyDescent="0.35">
      <c r="A6" s="19">
        <v>1</v>
      </c>
      <c r="B6" s="12" t="s">
        <v>52</v>
      </c>
      <c r="C6" s="20" t="s">
        <v>10</v>
      </c>
      <c r="D6" s="19">
        <f>H6+J6+F6</f>
        <v>238</v>
      </c>
      <c r="E6" s="19"/>
      <c r="F6" s="19">
        <v>76</v>
      </c>
      <c r="G6" s="21">
        <v>6</v>
      </c>
      <c r="H6" s="19">
        <v>90</v>
      </c>
      <c r="I6" s="21">
        <v>3</v>
      </c>
      <c r="J6" s="19">
        <v>72</v>
      </c>
      <c r="K6" s="21">
        <v>7</v>
      </c>
    </row>
    <row r="7" spans="1:11" s="8" customFormat="1" ht="22.05" customHeight="1" x14ac:dyDescent="0.35">
      <c r="A7" s="19">
        <v>2</v>
      </c>
      <c r="B7" s="12" t="s">
        <v>55</v>
      </c>
      <c r="C7" s="20" t="s">
        <v>10</v>
      </c>
      <c r="D7" s="19">
        <f>H7+J7+F7</f>
        <v>200</v>
      </c>
      <c r="E7" s="19">
        <f>$D$6-D7</f>
        <v>38</v>
      </c>
      <c r="F7" s="19">
        <v>100</v>
      </c>
      <c r="G7" s="19">
        <v>1</v>
      </c>
      <c r="H7" s="19"/>
      <c r="I7" s="19"/>
      <c r="J7" s="19">
        <v>100</v>
      </c>
      <c r="K7" s="21">
        <v>1</v>
      </c>
    </row>
    <row r="8" spans="1:11" s="8" customFormat="1" ht="22.05" customHeight="1" x14ac:dyDescent="0.35">
      <c r="A8" s="19">
        <v>3</v>
      </c>
      <c r="B8" s="12" t="s">
        <v>57</v>
      </c>
      <c r="C8" s="20" t="s">
        <v>10</v>
      </c>
      <c r="D8" s="19">
        <f>H8+J8+F8</f>
        <v>190</v>
      </c>
      <c r="E8" s="19">
        <f>$D$6-D8</f>
        <v>48</v>
      </c>
      <c r="F8" s="19">
        <v>95</v>
      </c>
      <c r="G8" s="19">
        <v>2</v>
      </c>
      <c r="H8" s="19"/>
      <c r="I8" s="19"/>
      <c r="J8" s="19">
        <v>95</v>
      </c>
      <c r="K8" s="21">
        <v>2</v>
      </c>
    </row>
    <row r="9" spans="1:11" s="8" customFormat="1" ht="22.05" customHeight="1" x14ac:dyDescent="0.35">
      <c r="A9" s="19">
        <v>4</v>
      </c>
      <c r="B9" s="12" t="s">
        <v>58</v>
      </c>
      <c r="C9" s="20" t="s">
        <v>10</v>
      </c>
      <c r="D9" s="19">
        <f>H9+J9+F9</f>
        <v>180</v>
      </c>
      <c r="E9" s="19">
        <f>$D$6-D9</f>
        <v>58</v>
      </c>
      <c r="F9" s="19">
        <v>90</v>
      </c>
      <c r="G9" s="19">
        <v>3</v>
      </c>
      <c r="H9" s="19"/>
      <c r="I9" s="19"/>
      <c r="J9" s="19">
        <v>90</v>
      </c>
      <c r="K9" s="21">
        <v>3</v>
      </c>
    </row>
    <row r="10" spans="1:11" s="8" customFormat="1" ht="22.05" customHeight="1" x14ac:dyDescent="0.35">
      <c r="A10" s="19">
        <v>5</v>
      </c>
      <c r="B10" s="12" t="s">
        <v>53</v>
      </c>
      <c r="C10" s="20" t="s">
        <v>54</v>
      </c>
      <c r="D10" s="19">
        <f>H10+J10+F10</f>
        <v>100</v>
      </c>
      <c r="E10" s="19">
        <f>$D$6-D10</f>
        <v>138</v>
      </c>
      <c r="F10" s="19"/>
      <c r="G10" s="21"/>
      <c r="H10" s="19">
        <v>100</v>
      </c>
      <c r="I10" s="21">
        <v>1</v>
      </c>
      <c r="J10" s="19"/>
      <c r="K10" s="19"/>
    </row>
    <row r="11" spans="1:11" s="8" customFormat="1" ht="22.05" customHeight="1" x14ac:dyDescent="0.35">
      <c r="A11" s="19">
        <v>6</v>
      </c>
      <c r="B11" s="12" t="s">
        <v>56</v>
      </c>
      <c r="C11" s="20" t="s">
        <v>10</v>
      </c>
      <c r="D11" s="19">
        <f>H11+J11+F11</f>
        <v>95</v>
      </c>
      <c r="E11" s="19">
        <f>$D$6-D11</f>
        <v>143</v>
      </c>
      <c r="F11" s="19"/>
      <c r="G11" s="21"/>
      <c r="H11" s="19">
        <v>95</v>
      </c>
      <c r="I11" s="21">
        <v>2</v>
      </c>
      <c r="J11" s="19"/>
      <c r="K11" s="19"/>
    </row>
    <row r="12" spans="1:11" s="8" customFormat="1" ht="22.05" customHeight="1" x14ac:dyDescent="0.35">
      <c r="A12" s="19">
        <v>7</v>
      </c>
      <c r="B12" s="12" t="s">
        <v>119</v>
      </c>
      <c r="C12" s="20" t="s">
        <v>10</v>
      </c>
      <c r="D12" s="19">
        <f>H12+J12+F12</f>
        <v>85</v>
      </c>
      <c r="E12" s="19">
        <f>$D$6-D12</f>
        <v>153</v>
      </c>
      <c r="F12" s="19">
        <v>85</v>
      </c>
      <c r="G12" s="19">
        <v>4</v>
      </c>
      <c r="H12" s="19"/>
      <c r="I12" s="19"/>
      <c r="J12" s="19"/>
      <c r="K12" s="21"/>
    </row>
    <row r="13" spans="1:11" s="8" customFormat="1" ht="22.05" customHeight="1" x14ac:dyDescent="0.35">
      <c r="A13" s="19">
        <v>8</v>
      </c>
      <c r="B13" s="12" t="s">
        <v>59</v>
      </c>
      <c r="C13" s="20" t="s">
        <v>17</v>
      </c>
      <c r="D13" s="19">
        <f>H13+J13+F13</f>
        <v>85</v>
      </c>
      <c r="E13" s="19">
        <f>$D$6-D13</f>
        <v>153</v>
      </c>
      <c r="F13" s="19"/>
      <c r="G13" s="19"/>
      <c r="H13" s="19"/>
      <c r="I13" s="19"/>
      <c r="J13" s="19">
        <v>85</v>
      </c>
      <c r="K13" s="21">
        <v>4</v>
      </c>
    </row>
    <row r="14" spans="1:11" s="8" customFormat="1" ht="22.05" customHeight="1" x14ac:dyDescent="0.35">
      <c r="A14" s="19">
        <v>9</v>
      </c>
      <c r="B14" s="12" t="s">
        <v>120</v>
      </c>
      <c r="C14" s="20" t="s">
        <v>10</v>
      </c>
      <c r="D14" s="19">
        <f>H14+J14+F14</f>
        <v>80</v>
      </c>
      <c r="E14" s="19">
        <f>$D$6-D14</f>
        <v>158</v>
      </c>
      <c r="F14" s="19">
        <v>80</v>
      </c>
      <c r="G14" s="19">
        <v>5</v>
      </c>
      <c r="H14" s="19"/>
      <c r="I14" s="19"/>
      <c r="J14" s="19"/>
      <c r="K14" s="21"/>
    </row>
    <row r="15" spans="1:11" s="8" customFormat="1" ht="22.05" customHeight="1" x14ac:dyDescent="0.35">
      <c r="A15" s="19">
        <v>10</v>
      </c>
      <c r="B15" s="12" t="s">
        <v>60</v>
      </c>
      <c r="C15" s="20" t="s">
        <v>10</v>
      </c>
      <c r="D15" s="19">
        <f>H15+J15+F15</f>
        <v>80</v>
      </c>
      <c r="E15" s="19">
        <f>$D$6-D15</f>
        <v>158</v>
      </c>
      <c r="F15" s="19"/>
      <c r="G15" s="19"/>
      <c r="H15" s="19"/>
      <c r="I15" s="19"/>
      <c r="J15" s="19">
        <v>80</v>
      </c>
      <c r="K15" s="21">
        <v>5</v>
      </c>
    </row>
    <row r="16" spans="1:11" s="8" customFormat="1" ht="22.05" customHeight="1" x14ac:dyDescent="0.35">
      <c r="A16" s="19">
        <v>11</v>
      </c>
      <c r="B16" s="12" t="s">
        <v>61</v>
      </c>
      <c r="C16" s="20" t="s">
        <v>10</v>
      </c>
      <c r="D16" s="19">
        <f>H16+J16+F16</f>
        <v>76</v>
      </c>
      <c r="E16" s="19">
        <f>$D$6-D16</f>
        <v>162</v>
      </c>
      <c r="F16" s="19"/>
      <c r="G16" s="19"/>
      <c r="H16" s="19"/>
      <c r="I16" s="19"/>
      <c r="J16" s="19">
        <v>76</v>
      </c>
      <c r="K16" s="21">
        <v>6</v>
      </c>
    </row>
    <row r="17" spans="1:11" s="8" customFormat="1" ht="22.05" customHeight="1" x14ac:dyDescent="0.3">
      <c r="A17" s="9"/>
      <c r="D17" s="9"/>
      <c r="E17" s="9"/>
      <c r="F17" s="9"/>
      <c r="G17" s="9"/>
      <c r="H17" s="9"/>
      <c r="I17" s="9"/>
      <c r="J17" s="9"/>
      <c r="K17" s="9"/>
    </row>
    <row r="18" spans="1:11" s="8" customFormat="1" ht="22.05" customHeight="1" x14ac:dyDescent="0.3">
      <c r="A18" s="9"/>
      <c r="D18" s="9"/>
      <c r="E18" s="9"/>
      <c r="F18" s="9"/>
      <c r="G18" s="9"/>
      <c r="H18" s="9"/>
      <c r="I18" s="9"/>
      <c r="J18" s="9"/>
      <c r="K18" s="9"/>
    </row>
    <row r="19" spans="1:11" s="8" customFormat="1" ht="22.05" customHeight="1" x14ac:dyDescent="0.3">
      <c r="A19" s="9"/>
      <c r="D19" s="9"/>
      <c r="E19" s="9"/>
      <c r="F19" s="9"/>
      <c r="G19" s="9"/>
      <c r="H19" s="9"/>
      <c r="I19" s="9"/>
      <c r="J19" s="9"/>
      <c r="K19" s="9"/>
    </row>
    <row r="20" spans="1:11" s="8" customFormat="1" ht="22.05" customHeight="1" x14ac:dyDescent="0.3">
      <c r="A20" s="9"/>
      <c r="D20" s="9"/>
      <c r="E20" s="9"/>
      <c r="F20" s="9"/>
      <c r="G20" s="9"/>
      <c r="H20" s="9"/>
      <c r="I20" s="9"/>
      <c r="J20" s="9"/>
      <c r="K20" s="9"/>
    </row>
    <row r="21" spans="1:11" s="8" customFormat="1" ht="22.05" customHeight="1" x14ac:dyDescent="0.3">
      <c r="A21" s="9"/>
      <c r="D21" s="9"/>
      <c r="E21" s="9"/>
      <c r="F21" s="9"/>
      <c r="G21" s="9"/>
      <c r="H21" s="9"/>
      <c r="I21" s="9"/>
      <c r="J21" s="9"/>
      <c r="K21" s="9"/>
    </row>
    <row r="22" spans="1:11" s="8" customFormat="1" ht="22.05" customHeight="1" x14ac:dyDescent="0.3">
      <c r="A22" s="9"/>
      <c r="D22" s="9"/>
      <c r="E22" s="9"/>
      <c r="F22" s="9"/>
      <c r="G22" s="9"/>
      <c r="H22" s="9"/>
      <c r="I22" s="9"/>
      <c r="J22" s="9"/>
      <c r="K22" s="9"/>
    </row>
    <row r="23" spans="1:11" s="8" customFormat="1" ht="22.05" customHeight="1" x14ac:dyDescent="0.3">
      <c r="A23" s="9"/>
      <c r="D23" s="9"/>
      <c r="E23" s="9"/>
      <c r="F23" s="9"/>
      <c r="G23" s="9"/>
      <c r="H23" s="9"/>
      <c r="I23" s="9"/>
      <c r="J23" s="9"/>
      <c r="K23" s="9"/>
    </row>
    <row r="24" spans="1:11" s="8" customFormat="1" ht="22.05" customHeight="1" x14ac:dyDescent="0.3">
      <c r="A24" s="9"/>
      <c r="D24" s="9"/>
      <c r="E24" s="9"/>
      <c r="F24" s="9"/>
      <c r="G24" s="9"/>
      <c r="H24" s="9"/>
      <c r="I24" s="9"/>
      <c r="J24" s="9"/>
      <c r="K24" s="9"/>
    </row>
    <row r="25" spans="1:11" s="8" customFormat="1" ht="22.05" customHeight="1" x14ac:dyDescent="0.3">
      <c r="A25" s="9"/>
      <c r="D25" s="9"/>
      <c r="E25" s="9"/>
      <c r="F25" s="9"/>
      <c r="G25" s="9"/>
      <c r="H25" s="9"/>
      <c r="I25" s="9"/>
      <c r="J25" s="9"/>
      <c r="K25" s="9"/>
    </row>
    <row r="26" spans="1:11" s="8" customFormat="1" ht="22.05" customHeight="1" x14ac:dyDescent="0.3">
      <c r="A26" s="9"/>
      <c r="D26" s="9"/>
      <c r="E26" s="9"/>
      <c r="F26" s="9"/>
      <c r="G26" s="9"/>
      <c r="H26" s="9"/>
      <c r="I26" s="9"/>
      <c r="J26" s="9"/>
      <c r="K26" s="9"/>
    </row>
    <row r="27" spans="1:11" s="8" customFormat="1" ht="22.05" customHeight="1" x14ac:dyDescent="0.3">
      <c r="A27" s="9"/>
      <c r="D27" s="9"/>
      <c r="E27" s="9"/>
      <c r="F27" s="9"/>
      <c r="G27" s="9"/>
      <c r="H27" s="9"/>
      <c r="I27" s="9"/>
      <c r="J27" s="9"/>
      <c r="K27" s="9"/>
    </row>
    <row r="28" spans="1:11" s="8" customFormat="1" ht="22.05" customHeight="1" x14ac:dyDescent="0.3">
      <c r="A28" s="9"/>
      <c r="D28" s="9"/>
      <c r="E28" s="9"/>
      <c r="F28" s="9"/>
      <c r="G28" s="9"/>
      <c r="H28" s="9"/>
      <c r="I28" s="9"/>
      <c r="J28" s="9"/>
      <c r="K28" s="9"/>
    </row>
    <row r="29" spans="1:11" s="8" customFormat="1" ht="22.05" customHeight="1" x14ac:dyDescent="0.3">
      <c r="A29" s="9"/>
      <c r="D29" s="9"/>
      <c r="E29" s="9"/>
      <c r="F29" s="9"/>
      <c r="G29" s="9"/>
      <c r="H29" s="9"/>
      <c r="I29" s="9"/>
      <c r="J29" s="9"/>
      <c r="K29" s="9"/>
    </row>
    <row r="30" spans="1:11" s="8" customFormat="1" ht="22.05" customHeight="1" x14ac:dyDescent="0.3">
      <c r="A30" s="9"/>
      <c r="D30" s="9"/>
      <c r="E30" s="9"/>
      <c r="F30" s="9"/>
      <c r="G30" s="9"/>
      <c r="H30" s="9"/>
      <c r="I30" s="9"/>
      <c r="J30" s="9"/>
      <c r="K30" s="9"/>
    </row>
    <row r="31" spans="1:11" s="8" customFormat="1" ht="22.05" customHeight="1" x14ac:dyDescent="0.3">
      <c r="A31" s="9"/>
      <c r="D31" s="9"/>
      <c r="E31" s="9"/>
      <c r="F31" s="9"/>
      <c r="G31" s="9"/>
      <c r="H31" s="9"/>
      <c r="I31" s="9"/>
      <c r="J31" s="9"/>
      <c r="K31" s="9"/>
    </row>
    <row r="32" spans="1:11" s="8" customFormat="1" ht="22.05" customHeight="1" x14ac:dyDescent="0.3">
      <c r="A32" s="9"/>
      <c r="D32" s="9"/>
      <c r="E32" s="9"/>
      <c r="F32" s="9"/>
      <c r="G32" s="9"/>
      <c r="H32" s="9"/>
      <c r="I32" s="9"/>
      <c r="J32" s="9"/>
      <c r="K32" s="9"/>
    </row>
    <row r="33" spans="1:11" s="8" customFormat="1" ht="22.05" customHeight="1" x14ac:dyDescent="0.3">
      <c r="A33" s="9"/>
      <c r="D33" s="9"/>
      <c r="E33" s="9"/>
      <c r="F33" s="9"/>
      <c r="G33" s="9"/>
      <c r="H33" s="9"/>
      <c r="I33" s="9"/>
      <c r="J33" s="9"/>
      <c r="K33" s="9"/>
    </row>
    <row r="34" spans="1:11" s="8" customFormat="1" ht="22.05" customHeight="1" x14ac:dyDescent="0.3">
      <c r="A34" s="9"/>
      <c r="D34" s="9"/>
      <c r="E34" s="9"/>
      <c r="F34" s="9"/>
      <c r="G34" s="9"/>
      <c r="H34" s="9"/>
      <c r="I34" s="9"/>
      <c r="J34" s="9"/>
      <c r="K34" s="9"/>
    </row>
    <row r="35" spans="1:11" s="8" customFormat="1" ht="22.05" customHeight="1" x14ac:dyDescent="0.3">
      <c r="A35" s="9"/>
      <c r="D35" s="9"/>
      <c r="E35" s="9"/>
      <c r="F35" s="9"/>
      <c r="G35" s="9"/>
      <c r="H35" s="9"/>
      <c r="I35" s="9"/>
      <c r="J35" s="9"/>
      <c r="K35" s="9"/>
    </row>
    <row r="36" spans="1:11" s="8" customFormat="1" ht="22.05" customHeight="1" x14ac:dyDescent="0.3">
      <c r="A36" s="9"/>
      <c r="D36" s="9"/>
      <c r="E36" s="9"/>
      <c r="F36" s="9"/>
      <c r="G36" s="9"/>
      <c r="H36" s="9"/>
      <c r="I36" s="9"/>
      <c r="J36" s="9"/>
      <c r="K36" s="9"/>
    </row>
    <row r="37" spans="1:11" s="8" customFormat="1" ht="22.05" customHeight="1" x14ac:dyDescent="0.3">
      <c r="A37" s="9"/>
      <c r="D37" s="9"/>
      <c r="E37" s="9"/>
      <c r="F37" s="9"/>
      <c r="G37" s="9"/>
      <c r="H37" s="9"/>
      <c r="I37" s="9"/>
      <c r="J37" s="9"/>
      <c r="K37" s="9"/>
    </row>
    <row r="38" spans="1:11" s="8" customFormat="1" ht="22.05" customHeight="1" x14ac:dyDescent="0.3">
      <c r="A38" s="9"/>
      <c r="D38" s="9"/>
      <c r="E38" s="9"/>
      <c r="F38" s="9"/>
      <c r="G38" s="9"/>
      <c r="H38" s="9"/>
      <c r="I38" s="9"/>
      <c r="J38" s="9"/>
      <c r="K38" s="9"/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  <row r="73" spans="1:11" s="8" customFormat="1" ht="22.05" customHeight="1" x14ac:dyDescent="0.3">
      <c r="A73" s="9"/>
      <c r="D73" s="9"/>
      <c r="E73" s="9"/>
      <c r="F73" s="9"/>
      <c r="G73" s="9"/>
      <c r="H73" s="9"/>
      <c r="I73" s="9"/>
      <c r="J73" s="9"/>
      <c r="K73" s="9"/>
    </row>
    <row r="74" spans="1:11" s="8" customFormat="1" ht="22.05" customHeight="1" x14ac:dyDescent="0.3">
      <c r="A74" s="9"/>
      <c r="D74" s="9"/>
      <c r="E74" s="9"/>
      <c r="F74" s="9"/>
      <c r="G74" s="9"/>
      <c r="H74" s="9"/>
      <c r="I74" s="9"/>
      <c r="J74" s="9"/>
      <c r="K74" s="9"/>
    </row>
    <row r="75" spans="1:11" s="8" customFormat="1" ht="22.05" customHeight="1" x14ac:dyDescent="0.3">
      <c r="A75" s="9"/>
      <c r="D75" s="9"/>
      <c r="E75" s="9"/>
      <c r="F75" s="9"/>
      <c r="G75" s="9"/>
      <c r="H75" s="9"/>
      <c r="I75" s="9"/>
      <c r="J75" s="9"/>
      <c r="K75" s="9"/>
    </row>
    <row r="76" spans="1:11" s="8" customFormat="1" ht="22.05" customHeight="1" x14ac:dyDescent="0.3">
      <c r="A76" s="9"/>
      <c r="D76" s="9"/>
      <c r="E76" s="9"/>
      <c r="F76" s="9"/>
      <c r="G76" s="9"/>
      <c r="H76" s="9"/>
      <c r="I76" s="9"/>
      <c r="J76" s="9"/>
      <c r="K76" s="9"/>
    </row>
    <row r="77" spans="1:11" s="8" customFormat="1" ht="22.05" customHeight="1" x14ac:dyDescent="0.3">
      <c r="A77" s="9"/>
      <c r="D77" s="9"/>
      <c r="E77" s="9"/>
      <c r="F77" s="9"/>
      <c r="G77" s="9"/>
      <c r="H77" s="9"/>
      <c r="I77" s="9"/>
      <c r="J77" s="9"/>
      <c r="K77" s="9"/>
    </row>
  </sheetData>
  <sortState xmlns:xlrd2="http://schemas.microsoft.com/office/spreadsheetml/2017/richdata2" ref="A6:K16">
    <sortCondition ref="A6:A16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B37FD-D0C0-460D-A7B9-29EB240B9ED3}">
  <dimension ref="A1:K79"/>
  <sheetViews>
    <sheetView workbookViewId="0">
      <selection activeCell="A3" sqref="A3:A5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111</v>
      </c>
      <c r="B1" s="3"/>
    </row>
    <row r="2" spans="1:11" x14ac:dyDescent="0.3">
      <c r="A2" s="5"/>
    </row>
    <row r="3" spans="1:1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24" t="s">
        <v>5</v>
      </c>
      <c r="I3" s="25"/>
      <c r="J3" s="36" t="s">
        <v>7</v>
      </c>
      <c r="K3" s="25"/>
    </row>
    <row r="4" spans="1:11" x14ac:dyDescent="0.3">
      <c r="A4" s="31"/>
      <c r="B4" s="34"/>
      <c r="C4" s="34"/>
      <c r="D4" s="31"/>
      <c r="E4" s="31"/>
      <c r="F4" s="26">
        <v>44814.552083333336</v>
      </c>
      <c r="G4" s="27"/>
      <c r="H4" s="26">
        <v>44793.552083333336</v>
      </c>
      <c r="I4" s="27"/>
      <c r="J4" s="37">
        <v>44676.552083333336</v>
      </c>
      <c r="K4" s="27"/>
    </row>
    <row r="5" spans="1:11" x14ac:dyDescent="0.3">
      <c r="A5" s="32"/>
      <c r="B5" s="35"/>
      <c r="C5" s="35"/>
      <c r="D5" s="32"/>
      <c r="E5" s="32"/>
      <c r="F5" s="43" t="s">
        <v>63</v>
      </c>
      <c r="G5" s="44"/>
      <c r="H5" s="53" t="s">
        <v>62</v>
      </c>
      <c r="I5" s="44"/>
      <c r="J5" s="43" t="s">
        <v>63</v>
      </c>
      <c r="K5" s="44"/>
    </row>
    <row r="6" spans="1:11" s="8" customFormat="1" ht="22.05" customHeight="1" x14ac:dyDescent="0.35">
      <c r="A6" s="19">
        <v>1</v>
      </c>
      <c r="B6" s="12" t="s">
        <v>64</v>
      </c>
      <c r="C6" s="20" t="s">
        <v>10</v>
      </c>
      <c r="D6" s="19">
        <f>H6+J6+F6</f>
        <v>265</v>
      </c>
      <c r="E6" s="19"/>
      <c r="F6" s="19">
        <v>100</v>
      </c>
      <c r="G6" s="21">
        <v>1</v>
      </c>
      <c r="H6" s="19">
        <v>85</v>
      </c>
      <c r="I6" s="21">
        <v>4</v>
      </c>
      <c r="J6" s="11">
        <v>80</v>
      </c>
      <c r="K6" s="21">
        <v>5</v>
      </c>
    </row>
    <row r="7" spans="1:11" s="8" customFormat="1" ht="22.05" customHeight="1" x14ac:dyDescent="0.35">
      <c r="A7" s="19">
        <v>2</v>
      </c>
      <c r="B7" s="12" t="s">
        <v>66</v>
      </c>
      <c r="C7" s="20" t="s">
        <v>10</v>
      </c>
      <c r="D7" s="19">
        <f>H7+J7+F7</f>
        <v>242</v>
      </c>
      <c r="E7" s="19">
        <f>$D$6-D7</f>
        <v>23</v>
      </c>
      <c r="F7" s="19">
        <v>90</v>
      </c>
      <c r="G7" s="21">
        <v>3</v>
      </c>
      <c r="H7" s="19">
        <v>90</v>
      </c>
      <c r="I7" s="21">
        <v>3</v>
      </c>
      <c r="J7" s="19">
        <v>62</v>
      </c>
      <c r="K7" s="21">
        <v>10</v>
      </c>
    </row>
    <row r="8" spans="1:11" s="8" customFormat="1" ht="22.05" customHeight="1" x14ac:dyDescent="0.35">
      <c r="A8" s="19">
        <v>3</v>
      </c>
      <c r="B8" s="12" t="s">
        <v>67</v>
      </c>
      <c r="C8" s="20" t="s">
        <v>17</v>
      </c>
      <c r="D8" s="19">
        <f>H8+J8+F8</f>
        <v>236</v>
      </c>
      <c r="E8" s="19">
        <f>$D$6-D8</f>
        <v>29</v>
      </c>
      <c r="F8" s="19">
        <v>85</v>
      </c>
      <c r="G8" s="21">
        <v>4</v>
      </c>
      <c r="H8" s="19">
        <v>95</v>
      </c>
      <c r="I8" s="21">
        <v>2</v>
      </c>
      <c r="J8" s="19">
        <v>56</v>
      </c>
      <c r="K8" s="21">
        <v>12</v>
      </c>
    </row>
    <row r="9" spans="1:11" s="8" customFormat="1" ht="22.05" customHeight="1" x14ac:dyDescent="0.35">
      <c r="A9" s="19">
        <v>4</v>
      </c>
      <c r="B9" s="12" t="s">
        <v>70</v>
      </c>
      <c r="C9" s="20" t="s">
        <v>71</v>
      </c>
      <c r="D9" s="19">
        <f>H9+J9+F9</f>
        <v>189</v>
      </c>
      <c r="E9" s="19">
        <f>$D$6-D9</f>
        <v>76</v>
      </c>
      <c r="F9" s="19">
        <v>72</v>
      </c>
      <c r="G9" s="21">
        <v>7</v>
      </c>
      <c r="H9" s="19">
        <v>64</v>
      </c>
      <c r="I9" s="21">
        <v>9</v>
      </c>
      <c r="J9" s="19">
        <v>53</v>
      </c>
      <c r="K9" s="21">
        <v>13</v>
      </c>
    </row>
    <row r="10" spans="1:11" s="8" customFormat="1" ht="22.05" customHeight="1" x14ac:dyDescent="0.35">
      <c r="A10" s="19">
        <v>5</v>
      </c>
      <c r="B10" s="12" t="s">
        <v>69</v>
      </c>
      <c r="C10" s="20" t="s">
        <v>10</v>
      </c>
      <c r="D10" s="19">
        <f>H10+J10+F10</f>
        <v>185</v>
      </c>
      <c r="E10" s="19">
        <f>$D$6-D10</f>
        <v>80</v>
      </c>
      <c r="F10" s="19">
        <v>64</v>
      </c>
      <c r="G10" s="21">
        <v>9</v>
      </c>
      <c r="H10" s="19">
        <v>62</v>
      </c>
      <c r="I10" s="21">
        <v>10</v>
      </c>
      <c r="J10" s="19">
        <v>59</v>
      </c>
      <c r="K10" s="21">
        <v>11</v>
      </c>
    </row>
    <row r="11" spans="1:11" s="8" customFormat="1" ht="22.05" customHeight="1" x14ac:dyDescent="0.35">
      <c r="A11" s="19">
        <v>6</v>
      </c>
      <c r="B11" s="12" t="s">
        <v>72</v>
      </c>
      <c r="C11" s="20" t="s">
        <v>10</v>
      </c>
      <c r="D11" s="19">
        <f>H11+J11+F11</f>
        <v>183</v>
      </c>
      <c r="E11" s="19">
        <f>$D$6-D11</f>
        <v>82</v>
      </c>
      <c r="F11" s="19">
        <v>68</v>
      </c>
      <c r="G11" s="21">
        <v>8</v>
      </c>
      <c r="H11" s="19">
        <v>68</v>
      </c>
      <c r="I11" s="21">
        <v>8</v>
      </c>
      <c r="J11" s="19">
        <v>47</v>
      </c>
      <c r="K11" s="21">
        <v>15</v>
      </c>
    </row>
    <row r="12" spans="1:11" s="8" customFormat="1" ht="22.05" customHeight="1" x14ac:dyDescent="0.35">
      <c r="A12" s="19">
        <v>7</v>
      </c>
      <c r="B12" s="12" t="s">
        <v>46</v>
      </c>
      <c r="C12" s="20" t="s">
        <v>10</v>
      </c>
      <c r="D12" s="19">
        <f>H12+J12+F12</f>
        <v>162</v>
      </c>
      <c r="E12" s="19">
        <f>$D$6-D12</f>
        <v>103</v>
      </c>
      <c r="F12" s="19">
        <v>90</v>
      </c>
      <c r="G12" s="21">
        <v>2</v>
      </c>
      <c r="H12" s="19">
        <v>72</v>
      </c>
      <c r="I12" s="21">
        <v>7</v>
      </c>
      <c r="J12" s="19"/>
      <c r="K12" s="19"/>
    </row>
    <row r="13" spans="1:11" s="8" customFormat="1" ht="22.05" customHeight="1" x14ac:dyDescent="0.35">
      <c r="A13" s="19">
        <v>8</v>
      </c>
      <c r="B13" s="12" t="s">
        <v>65</v>
      </c>
      <c r="C13" s="20" t="s">
        <v>17</v>
      </c>
      <c r="D13" s="19">
        <f>H13+J13+F13</f>
        <v>161</v>
      </c>
      <c r="E13" s="19">
        <f>$D$6-D13</f>
        <v>104</v>
      </c>
      <c r="F13" s="19"/>
      <c r="G13" s="21"/>
      <c r="H13" s="19">
        <v>76</v>
      </c>
      <c r="I13" s="21">
        <v>6</v>
      </c>
      <c r="J13" s="19">
        <v>85</v>
      </c>
      <c r="K13" s="21">
        <v>4</v>
      </c>
    </row>
    <row r="14" spans="1:11" s="8" customFormat="1" ht="22.05" customHeight="1" x14ac:dyDescent="0.35">
      <c r="A14" s="19">
        <v>9</v>
      </c>
      <c r="B14" s="12" t="s">
        <v>68</v>
      </c>
      <c r="C14" s="20" t="s">
        <v>17</v>
      </c>
      <c r="D14" s="19">
        <f>H14+J14+F14</f>
        <v>148</v>
      </c>
      <c r="E14" s="19">
        <f>$D$6-D14</f>
        <v>117</v>
      </c>
      <c r="F14" s="19"/>
      <c r="G14" s="21"/>
      <c r="H14" s="19">
        <v>80</v>
      </c>
      <c r="I14" s="21">
        <v>5</v>
      </c>
      <c r="J14" s="19">
        <v>68</v>
      </c>
      <c r="K14" s="21">
        <v>8</v>
      </c>
    </row>
    <row r="15" spans="1:11" s="8" customFormat="1" ht="22.05" customHeight="1" x14ac:dyDescent="0.35">
      <c r="A15" s="19">
        <v>10</v>
      </c>
      <c r="B15" s="12" t="s">
        <v>81</v>
      </c>
      <c r="C15" s="20" t="s">
        <v>10</v>
      </c>
      <c r="D15" s="19">
        <f>H15+J15+F15</f>
        <v>115</v>
      </c>
      <c r="E15" s="19">
        <f>$D$6-D15</f>
        <v>150</v>
      </c>
      <c r="F15" s="19">
        <v>59</v>
      </c>
      <c r="G15" s="21">
        <v>11</v>
      </c>
      <c r="H15" s="19">
        <v>56</v>
      </c>
      <c r="I15" s="21">
        <v>12</v>
      </c>
      <c r="J15" s="19"/>
      <c r="K15" s="19"/>
    </row>
    <row r="16" spans="1:11" s="8" customFormat="1" ht="22.05" customHeight="1" x14ac:dyDescent="0.35">
      <c r="A16" s="19">
        <v>11</v>
      </c>
      <c r="B16" s="12" t="s">
        <v>74</v>
      </c>
      <c r="C16" s="20" t="s">
        <v>13</v>
      </c>
      <c r="D16" s="19">
        <f>H16+J16+F16</f>
        <v>100</v>
      </c>
      <c r="E16" s="19">
        <f>$D$6-D16</f>
        <v>165</v>
      </c>
      <c r="F16" s="19"/>
      <c r="G16" s="21"/>
      <c r="H16" s="19">
        <v>100</v>
      </c>
      <c r="I16" s="21">
        <v>1</v>
      </c>
      <c r="J16" s="19"/>
      <c r="K16" s="19"/>
    </row>
    <row r="17" spans="1:11" s="8" customFormat="1" ht="22.05" customHeight="1" x14ac:dyDescent="0.35">
      <c r="A17" s="19">
        <v>12</v>
      </c>
      <c r="B17" s="12" t="s">
        <v>73</v>
      </c>
      <c r="C17" s="20" t="s">
        <v>10</v>
      </c>
      <c r="D17" s="19">
        <f>H17+J17+F17</f>
        <v>100</v>
      </c>
      <c r="E17" s="19">
        <f>$D$6-D17</f>
        <v>165</v>
      </c>
      <c r="F17" s="19"/>
      <c r="G17" s="21"/>
      <c r="H17" s="19">
        <v>50</v>
      </c>
      <c r="I17" s="21">
        <v>14</v>
      </c>
      <c r="J17" s="19">
        <v>50</v>
      </c>
      <c r="K17" s="21">
        <v>14</v>
      </c>
    </row>
    <row r="18" spans="1:11" s="8" customFormat="1" ht="22.05" customHeight="1" x14ac:dyDescent="0.35">
      <c r="A18" s="19">
        <v>13</v>
      </c>
      <c r="B18" s="12" t="s">
        <v>31</v>
      </c>
      <c r="C18" s="20" t="s">
        <v>13</v>
      </c>
      <c r="D18" s="19">
        <f>H18+J18+F18</f>
        <v>100</v>
      </c>
      <c r="E18" s="19">
        <f>$D$6-D18</f>
        <v>165</v>
      </c>
      <c r="F18" s="19"/>
      <c r="G18" s="19"/>
      <c r="H18" s="19"/>
      <c r="I18" s="19"/>
      <c r="J18" s="19">
        <v>100</v>
      </c>
      <c r="K18" s="21">
        <v>1</v>
      </c>
    </row>
    <row r="19" spans="1:11" s="8" customFormat="1" ht="22.05" customHeight="1" x14ac:dyDescent="0.35">
      <c r="A19" s="19">
        <v>14</v>
      </c>
      <c r="B19" s="12" t="s">
        <v>75</v>
      </c>
      <c r="C19" s="20" t="s">
        <v>107</v>
      </c>
      <c r="D19" s="19">
        <f>H19+J19+F19</f>
        <v>95</v>
      </c>
      <c r="E19" s="19">
        <f>$D$6-D19</f>
        <v>170</v>
      </c>
      <c r="F19" s="19"/>
      <c r="G19" s="19"/>
      <c r="H19" s="19"/>
      <c r="I19" s="19"/>
      <c r="J19" s="19">
        <v>95</v>
      </c>
      <c r="K19" s="21">
        <v>2</v>
      </c>
    </row>
    <row r="20" spans="1:11" s="8" customFormat="1" ht="22.05" customHeight="1" x14ac:dyDescent="0.35">
      <c r="A20" s="19">
        <v>15</v>
      </c>
      <c r="B20" s="12" t="s">
        <v>76</v>
      </c>
      <c r="C20" s="20" t="s">
        <v>10</v>
      </c>
      <c r="D20" s="19">
        <f>H20+J20+F20</f>
        <v>90</v>
      </c>
      <c r="E20" s="19">
        <f>$D$6-D20</f>
        <v>175</v>
      </c>
      <c r="F20" s="19"/>
      <c r="G20" s="19"/>
      <c r="H20" s="19"/>
      <c r="I20" s="19"/>
      <c r="J20" s="19">
        <v>90</v>
      </c>
      <c r="K20" s="21">
        <v>3</v>
      </c>
    </row>
    <row r="21" spans="1:11" s="8" customFormat="1" ht="22.05" customHeight="1" x14ac:dyDescent="0.35">
      <c r="A21" s="19">
        <v>16</v>
      </c>
      <c r="B21" s="12" t="s">
        <v>130</v>
      </c>
      <c r="C21" s="20" t="s">
        <v>10</v>
      </c>
      <c r="D21" s="19">
        <f>H21+J21+F21</f>
        <v>80</v>
      </c>
      <c r="E21" s="19">
        <f>$D$6-D21</f>
        <v>185</v>
      </c>
      <c r="F21" s="19">
        <v>80</v>
      </c>
      <c r="G21" s="21">
        <v>5</v>
      </c>
      <c r="H21" s="19"/>
      <c r="I21" s="21"/>
      <c r="J21" s="19"/>
      <c r="K21" s="21"/>
    </row>
    <row r="22" spans="1:11" s="8" customFormat="1" ht="22.05" customHeight="1" x14ac:dyDescent="0.35">
      <c r="A22" s="19">
        <v>17</v>
      </c>
      <c r="B22" s="12" t="s">
        <v>131</v>
      </c>
      <c r="C22" s="20" t="s">
        <v>10</v>
      </c>
      <c r="D22" s="19">
        <f>H22+J22+F22</f>
        <v>76</v>
      </c>
      <c r="E22" s="19">
        <f>$D$6-D22</f>
        <v>189</v>
      </c>
      <c r="F22" s="19">
        <v>76</v>
      </c>
      <c r="G22" s="21">
        <v>6</v>
      </c>
      <c r="H22" s="19"/>
      <c r="I22" s="21"/>
      <c r="J22" s="19"/>
      <c r="K22" s="19"/>
    </row>
    <row r="23" spans="1:11" s="8" customFormat="1" ht="22.05" customHeight="1" x14ac:dyDescent="0.35">
      <c r="A23" s="19">
        <v>18</v>
      </c>
      <c r="B23" s="12" t="s">
        <v>77</v>
      </c>
      <c r="C23" s="20" t="s">
        <v>10</v>
      </c>
      <c r="D23" s="19">
        <f>H23+J23+F23</f>
        <v>76</v>
      </c>
      <c r="E23" s="19">
        <f>$D$6-D23</f>
        <v>189</v>
      </c>
      <c r="F23" s="19"/>
      <c r="G23" s="19"/>
      <c r="H23" s="19"/>
      <c r="I23" s="19"/>
      <c r="J23" s="19">
        <v>76</v>
      </c>
      <c r="K23" s="21">
        <v>6</v>
      </c>
    </row>
    <row r="24" spans="1:11" s="8" customFormat="1" ht="22.05" customHeight="1" x14ac:dyDescent="0.35">
      <c r="A24" s="19">
        <v>19</v>
      </c>
      <c r="B24" s="12" t="s">
        <v>78</v>
      </c>
      <c r="C24" s="20" t="s">
        <v>17</v>
      </c>
      <c r="D24" s="19">
        <f>H24+J24+F24</f>
        <v>72</v>
      </c>
      <c r="E24" s="19">
        <f>$D$6-D24</f>
        <v>193</v>
      </c>
      <c r="F24" s="19"/>
      <c r="G24" s="19"/>
      <c r="H24" s="19"/>
      <c r="I24" s="19"/>
      <c r="J24" s="19">
        <v>72</v>
      </c>
      <c r="K24" s="21">
        <v>7</v>
      </c>
    </row>
    <row r="25" spans="1:11" s="8" customFormat="1" ht="22.05" customHeight="1" x14ac:dyDescent="0.35">
      <c r="A25" s="19">
        <v>20</v>
      </c>
      <c r="B25" s="12" t="s">
        <v>79</v>
      </c>
      <c r="C25" s="20" t="s">
        <v>10</v>
      </c>
      <c r="D25" s="19">
        <f>H25+J25+F25</f>
        <v>64</v>
      </c>
      <c r="E25" s="19">
        <f>$D$6-D25</f>
        <v>201</v>
      </c>
      <c r="F25" s="19"/>
      <c r="G25" s="19"/>
      <c r="H25" s="19"/>
      <c r="I25" s="19"/>
      <c r="J25" s="19">
        <v>64</v>
      </c>
      <c r="K25" s="21">
        <v>9</v>
      </c>
    </row>
    <row r="26" spans="1:11" s="8" customFormat="1" ht="22.05" customHeight="1" x14ac:dyDescent="0.35">
      <c r="A26" s="19">
        <v>21</v>
      </c>
      <c r="B26" s="12" t="s">
        <v>133</v>
      </c>
      <c r="C26" s="20" t="s">
        <v>10</v>
      </c>
      <c r="D26" s="19">
        <f>H26+J26+F26</f>
        <v>62</v>
      </c>
      <c r="E26" s="19">
        <f>$D$6-D26</f>
        <v>203</v>
      </c>
      <c r="F26" s="19">
        <v>62</v>
      </c>
      <c r="G26" s="21">
        <v>10</v>
      </c>
      <c r="H26" s="19"/>
      <c r="I26" s="21"/>
      <c r="J26" s="19"/>
      <c r="K26" s="19"/>
    </row>
    <row r="27" spans="1:11" s="8" customFormat="1" ht="22.05" customHeight="1" x14ac:dyDescent="0.35">
      <c r="A27" s="19">
        <v>22</v>
      </c>
      <c r="B27" s="12" t="s">
        <v>80</v>
      </c>
      <c r="C27" s="20" t="s">
        <v>17</v>
      </c>
      <c r="D27" s="19">
        <f>H27+J27+F27</f>
        <v>59</v>
      </c>
      <c r="E27" s="19">
        <f>$D$6-D27</f>
        <v>206</v>
      </c>
      <c r="F27" s="19"/>
      <c r="G27" s="21"/>
      <c r="H27" s="19">
        <v>59</v>
      </c>
      <c r="I27" s="21">
        <v>11</v>
      </c>
      <c r="J27" s="19"/>
      <c r="K27" s="19"/>
    </row>
    <row r="28" spans="1:11" s="8" customFormat="1" ht="22.05" customHeight="1" x14ac:dyDescent="0.35">
      <c r="A28" s="19">
        <v>23</v>
      </c>
      <c r="B28" s="12" t="s">
        <v>132</v>
      </c>
      <c r="C28" s="20" t="s">
        <v>17</v>
      </c>
      <c r="D28" s="19">
        <f>H28+J28+F28</f>
        <v>56</v>
      </c>
      <c r="E28" s="19">
        <f>$D$6-D28</f>
        <v>209</v>
      </c>
      <c r="F28" s="19">
        <v>56</v>
      </c>
      <c r="G28" s="21">
        <v>12</v>
      </c>
      <c r="H28" s="19"/>
      <c r="I28" s="21"/>
      <c r="J28" s="19"/>
      <c r="K28" s="19"/>
    </row>
    <row r="29" spans="1:11" s="8" customFormat="1" ht="22.05" customHeight="1" x14ac:dyDescent="0.35">
      <c r="A29" s="19">
        <v>24</v>
      </c>
      <c r="B29" s="12" t="s">
        <v>82</v>
      </c>
      <c r="C29" s="20" t="s">
        <v>13</v>
      </c>
      <c r="D29" s="19">
        <f>H29+J29+F29</f>
        <v>53</v>
      </c>
      <c r="E29" s="19">
        <f>$D$6-D29</f>
        <v>212</v>
      </c>
      <c r="F29" s="19"/>
      <c r="G29" s="21"/>
      <c r="H29" s="19">
        <v>53</v>
      </c>
      <c r="I29" s="21">
        <v>13</v>
      </c>
      <c r="J29" s="19"/>
      <c r="K29" s="19"/>
    </row>
    <row r="30" spans="1:11" s="8" customFormat="1" ht="22.05" customHeight="1" x14ac:dyDescent="0.35">
      <c r="A30" s="19">
        <v>25</v>
      </c>
      <c r="B30" s="12" t="s">
        <v>85</v>
      </c>
      <c r="C30" s="20" t="s">
        <v>10</v>
      </c>
      <c r="D30" s="19">
        <f>H30+J30+F30</f>
        <v>43</v>
      </c>
      <c r="E30" s="19">
        <f>$D$6-D30</f>
        <v>222</v>
      </c>
      <c r="F30" s="19"/>
      <c r="G30" s="19"/>
      <c r="H30" s="19"/>
      <c r="I30" s="19"/>
      <c r="J30" s="19">
        <v>43</v>
      </c>
      <c r="K30" s="21">
        <v>17</v>
      </c>
    </row>
    <row r="31" spans="1:11" s="8" customFormat="1" ht="22.05" customHeight="1" x14ac:dyDescent="0.35">
      <c r="A31" s="19">
        <v>26</v>
      </c>
      <c r="B31" s="12" t="s">
        <v>83</v>
      </c>
      <c r="C31" s="20" t="s">
        <v>10</v>
      </c>
      <c r="D31" s="19">
        <f>H31+J31+F31</f>
        <v>47</v>
      </c>
      <c r="E31" s="19">
        <f>$D$6-D31</f>
        <v>218</v>
      </c>
      <c r="F31" s="19"/>
      <c r="G31" s="21"/>
      <c r="H31" s="19">
        <v>47</v>
      </c>
      <c r="I31" s="21">
        <v>15</v>
      </c>
      <c r="J31" s="19"/>
      <c r="K31" s="19"/>
    </row>
    <row r="32" spans="1:11" s="8" customFormat="1" ht="22.05" customHeight="1" x14ac:dyDescent="0.35">
      <c r="A32" s="19">
        <v>27</v>
      </c>
      <c r="B32" s="12" t="s">
        <v>84</v>
      </c>
      <c r="C32" s="20" t="s">
        <v>106</v>
      </c>
      <c r="D32" s="19">
        <f>H32+J32+F32</f>
        <v>45</v>
      </c>
      <c r="E32" s="19">
        <f>$D$6-D32</f>
        <v>220</v>
      </c>
      <c r="F32" s="19"/>
      <c r="G32" s="19"/>
      <c r="H32" s="19"/>
      <c r="I32" s="19"/>
      <c r="J32" s="19">
        <v>45</v>
      </c>
      <c r="K32" s="21">
        <v>16</v>
      </c>
    </row>
    <row r="33" spans="1:11" s="8" customFormat="1" ht="22.05" customHeight="1" x14ac:dyDescent="0.35">
      <c r="A33" s="19">
        <v>28</v>
      </c>
      <c r="B33" s="12" t="s">
        <v>86</v>
      </c>
      <c r="C33" s="20" t="s">
        <v>13</v>
      </c>
      <c r="D33" s="19">
        <f>H33+J33+F33</f>
        <v>41</v>
      </c>
      <c r="E33" s="19">
        <f>$D$6-D33</f>
        <v>224</v>
      </c>
      <c r="F33" s="19"/>
      <c r="G33" s="19"/>
      <c r="H33" s="19"/>
      <c r="I33" s="19"/>
      <c r="J33" s="19">
        <v>41</v>
      </c>
      <c r="K33" s="21">
        <v>18</v>
      </c>
    </row>
    <row r="34" spans="1:11" s="8" customFormat="1" ht="22.05" customHeight="1" x14ac:dyDescent="0.35">
      <c r="A34" s="19">
        <v>29</v>
      </c>
      <c r="B34" s="12" t="s">
        <v>87</v>
      </c>
      <c r="C34" s="20" t="s">
        <v>10</v>
      </c>
      <c r="D34" s="19">
        <f>H34+J34+F34</f>
        <v>39</v>
      </c>
      <c r="E34" s="19">
        <f>$D$6-D34</f>
        <v>226</v>
      </c>
      <c r="F34" s="19"/>
      <c r="G34" s="19"/>
      <c r="H34" s="19"/>
      <c r="I34" s="19"/>
      <c r="J34" s="19">
        <v>39</v>
      </c>
      <c r="K34" s="21">
        <v>19</v>
      </c>
    </row>
    <row r="35" spans="1:11" s="8" customFormat="1" ht="22.05" customHeight="1" x14ac:dyDescent="0.35">
      <c r="A35" s="19">
        <v>30</v>
      </c>
      <c r="B35" s="12" t="s">
        <v>88</v>
      </c>
      <c r="C35" s="20" t="s">
        <v>89</v>
      </c>
      <c r="D35" s="19">
        <f>H35+J35+F35</f>
        <v>37</v>
      </c>
      <c r="E35" s="19">
        <f>$D$6-D35</f>
        <v>228</v>
      </c>
      <c r="F35" s="19"/>
      <c r="G35" s="19"/>
      <c r="H35" s="19"/>
      <c r="I35" s="19"/>
      <c r="J35" s="19">
        <v>37</v>
      </c>
      <c r="K35" s="21">
        <v>20</v>
      </c>
    </row>
    <row r="36" spans="1:11" s="8" customFormat="1" ht="22.05" customHeight="1" x14ac:dyDescent="0.35">
      <c r="A36" s="19">
        <v>31</v>
      </c>
      <c r="B36" s="12" t="s">
        <v>90</v>
      </c>
      <c r="C36" s="20"/>
      <c r="D36" s="19">
        <f>H36+J36+F36</f>
        <v>35</v>
      </c>
      <c r="E36" s="19">
        <f>$D$6-D36</f>
        <v>230</v>
      </c>
      <c r="F36" s="19"/>
      <c r="G36" s="19"/>
      <c r="H36" s="19"/>
      <c r="I36" s="19"/>
      <c r="J36" s="19">
        <v>35</v>
      </c>
      <c r="K36" s="21">
        <v>21</v>
      </c>
    </row>
    <row r="37" spans="1:11" s="8" customFormat="1" ht="22.05" customHeight="1" x14ac:dyDescent="0.35">
      <c r="A37" s="19">
        <v>32</v>
      </c>
      <c r="B37" s="12" t="s">
        <v>91</v>
      </c>
      <c r="C37" s="20" t="s">
        <v>107</v>
      </c>
      <c r="D37" s="19">
        <f>H37+J37+F37</f>
        <v>33</v>
      </c>
      <c r="E37" s="19">
        <f>$D$6-D37</f>
        <v>232</v>
      </c>
      <c r="F37" s="19"/>
      <c r="G37" s="19"/>
      <c r="H37" s="19"/>
      <c r="I37" s="19"/>
      <c r="J37" s="19">
        <v>33</v>
      </c>
      <c r="K37" s="21">
        <v>22</v>
      </c>
    </row>
    <row r="38" spans="1:11" s="8" customFormat="1" ht="22.05" customHeight="1" x14ac:dyDescent="0.35">
      <c r="A38" s="19">
        <v>33</v>
      </c>
      <c r="B38" s="12" t="s">
        <v>92</v>
      </c>
      <c r="C38" s="20" t="s">
        <v>106</v>
      </c>
      <c r="D38" s="19">
        <f>H38+J38+F38</f>
        <v>31</v>
      </c>
      <c r="E38" s="19">
        <f>$D$6-D38</f>
        <v>234</v>
      </c>
      <c r="F38" s="19"/>
      <c r="G38" s="19"/>
      <c r="H38" s="19"/>
      <c r="I38" s="19"/>
      <c r="J38" s="19">
        <v>31</v>
      </c>
      <c r="K38" s="21">
        <v>23</v>
      </c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  <row r="73" spans="1:11" s="8" customFormat="1" ht="22.05" customHeight="1" x14ac:dyDescent="0.3">
      <c r="A73" s="9"/>
      <c r="D73" s="9"/>
      <c r="E73" s="9"/>
      <c r="F73" s="9"/>
      <c r="G73" s="9"/>
      <c r="H73" s="9"/>
      <c r="I73" s="9"/>
      <c r="J73" s="9"/>
      <c r="K73" s="9"/>
    </row>
    <row r="74" spans="1:11" s="8" customFormat="1" ht="22.05" customHeight="1" x14ac:dyDescent="0.3">
      <c r="A74" s="9"/>
      <c r="D74" s="9"/>
      <c r="E74" s="9"/>
      <c r="F74" s="9"/>
      <c r="G74" s="9"/>
      <c r="H74" s="9"/>
      <c r="I74" s="9"/>
      <c r="J74" s="9"/>
      <c r="K74" s="9"/>
    </row>
    <row r="75" spans="1:11" s="8" customFormat="1" ht="22.05" customHeight="1" x14ac:dyDescent="0.3">
      <c r="A75" s="9"/>
      <c r="D75" s="9"/>
      <c r="E75" s="9"/>
      <c r="F75" s="9"/>
      <c r="G75" s="9"/>
      <c r="H75" s="9"/>
      <c r="I75" s="9"/>
      <c r="J75" s="9"/>
      <c r="K75" s="9"/>
    </row>
    <row r="76" spans="1:11" s="8" customFormat="1" ht="22.05" customHeight="1" x14ac:dyDescent="0.3">
      <c r="A76" s="9"/>
      <c r="D76" s="9"/>
      <c r="E76" s="9"/>
      <c r="F76" s="9"/>
      <c r="G76" s="9"/>
      <c r="H76" s="9"/>
      <c r="I76" s="9"/>
      <c r="J76" s="9"/>
      <c r="K76" s="9"/>
    </row>
    <row r="77" spans="1:11" s="8" customFormat="1" ht="22.05" customHeight="1" x14ac:dyDescent="0.3">
      <c r="A77" s="9"/>
      <c r="D77" s="9"/>
      <c r="E77" s="9"/>
      <c r="F77" s="9"/>
      <c r="G77" s="9"/>
      <c r="H77" s="9"/>
      <c r="I77" s="9"/>
      <c r="J77" s="9"/>
      <c r="K77" s="9"/>
    </row>
    <row r="78" spans="1:11" s="8" customFormat="1" ht="22.05" customHeight="1" x14ac:dyDescent="0.3">
      <c r="A78" s="9"/>
      <c r="D78" s="9"/>
      <c r="E78" s="9"/>
      <c r="F78" s="9"/>
      <c r="G78" s="9"/>
      <c r="H78" s="9"/>
      <c r="I78" s="9"/>
      <c r="J78" s="9"/>
      <c r="K78" s="9"/>
    </row>
    <row r="79" spans="1:11" s="8" customFormat="1" ht="22.05" customHeight="1" x14ac:dyDescent="0.3">
      <c r="A79" s="9"/>
      <c r="D79" s="9"/>
      <c r="E79" s="9"/>
      <c r="F79" s="9"/>
      <c r="G79" s="9"/>
      <c r="H79" s="9"/>
      <c r="I79" s="9"/>
      <c r="J79" s="9"/>
      <c r="K79" s="9"/>
    </row>
  </sheetData>
  <sortState xmlns:xlrd2="http://schemas.microsoft.com/office/spreadsheetml/2017/richdata2" ref="A6:K38">
    <sortCondition ref="A6:A38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77F4A-FA4F-428D-A09E-2480029924E1}">
  <dimension ref="A1:K75"/>
  <sheetViews>
    <sheetView workbookViewId="0">
      <selection activeCell="E8" sqref="E8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114</v>
      </c>
      <c r="B1" s="3"/>
    </row>
    <row r="2" spans="1:11" x14ac:dyDescent="0.3">
      <c r="A2" s="5"/>
    </row>
    <row r="3" spans="1:11" ht="16.8" customHeight="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24" t="s">
        <v>5</v>
      </c>
      <c r="I3" s="25"/>
      <c r="J3" s="36" t="s">
        <v>7</v>
      </c>
      <c r="K3" s="25"/>
    </row>
    <row r="4" spans="1:11" x14ac:dyDescent="0.3">
      <c r="A4" s="31"/>
      <c r="B4" s="34"/>
      <c r="C4" s="34"/>
      <c r="D4" s="31"/>
      <c r="E4" s="31"/>
      <c r="F4" s="52">
        <v>44793.645833333336</v>
      </c>
      <c r="G4" s="42"/>
      <c r="H4" s="26">
        <v>44793.631944444445</v>
      </c>
      <c r="I4" s="27"/>
      <c r="J4" s="37">
        <v>44676.645833333336</v>
      </c>
      <c r="K4" s="27"/>
    </row>
    <row r="5" spans="1:11" x14ac:dyDescent="0.3">
      <c r="A5" s="32"/>
      <c r="B5" s="35"/>
      <c r="C5" s="35"/>
      <c r="D5" s="32"/>
      <c r="E5" s="32"/>
      <c r="F5" s="56" t="s">
        <v>19</v>
      </c>
      <c r="G5" s="55"/>
      <c r="H5" s="56" t="s">
        <v>19</v>
      </c>
      <c r="I5" s="55"/>
      <c r="J5" s="54" t="s">
        <v>19</v>
      </c>
      <c r="K5" s="55"/>
    </row>
    <row r="6" spans="1:11" s="8" customFormat="1" ht="22.05" customHeight="1" x14ac:dyDescent="0.3">
      <c r="A6" s="11">
        <v>1</v>
      </c>
      <c r="B6" s="12" t="s">
        <v>93</v>
      </c>
      <c r="C6" s="13" t="s">
        <v>10</v>
      </c>
      <c r="D6" s="11">
        <f>H6+J6+F6</f>
        <v>290</v>
      </c>
      <c r="E6" s="11"/>
      <c r="F6" s="11">
        <v>95</v>
      </c>
      <c r="G6" s="14">
        <v>2</v>
      </c>
      <c r="H6" s="11">
        <v>100</v>
      </c>
      <c r="I6" s="14">
        <v>1</v>
      </c>
      <c r="J6" s="11">
        <v>95</v>
      </c>
      <c r="K6" s="14">
        <v>2</v>
      </c>
    </row>
    <row r="7" spans="1:11" s="8" customFormat="1" ht="22.05" customHeight="1" x14ac:dyDescent="0.3">
      <c r="A7" s="11">
        <v>2</v>
      </c>
      <c r="B7" s="12" t="s">
        <v>94</v>
      </c>
      <c r="C7" s="13" t="s">
        <v>10</v>
      </c>
      <c r="D7" s="11">
        <f>H7+J7+F7</f>
        <v>265</v>
      </c>
      <c r="E7" s="11">
        <f>$D$6-D7</f>
        <v>25</v>
      </c>
      <c r="F7" s="11">
        <v>85</v>
      </c>
      <c r="G7" s="14">
        <v>4</v>
      </c>
      <c r="H7" s="11">
        <v>95</v>
      </c>
      <c r="I7" s="14">
        <v>2</v>
      </c>
      <c r="J7" s="11">
        <v>85</v>
      </c>
      <c r="K7" s="14">
        <v>4</v>
      </c>
    </row>
    <row r="8" spans="1:11" s="8" customFormat="1" ht="22.05" customHeight="1" x14ac:dyDescent="0.3">
      <c r="A8" s="11">
        <v>3</v>
      </c>
      <c r="B8" s="12" t="s">
        <v>95</v>
      </c>
      <c r="C8" s="13"/>
      <c r="D8" s="11">
        <f>H8+J8+F8</f>
        <v>100</v>
      </c>
      <c r="E8" s="11">
        <f>$D$6-D8</f>
        <v>190</v>
      </c>
      <c r="F8" s="11"/>
      <c r="G8" s="58"/>
      <c r="H8" s="11"/>
      <c r="I8" s="11"/>
      <c r="J8" s="11">
        <v>100</v>
      </c>
      <c r="K8" s="14">
        <v>1</v>
      </c>
    </row>
    <row r="9" spans="1:11" s="8" customFormat="1" ht="22.05" customHeight="1" x14ac:dyDescent="0.3">
      <c r="A9" s="11">
        <v>4</v>
      </c>
      <c r="B9" s="12" t="s">
        <v>121</v>
      </c>
      <c r="C9" s="13" t="s">
        <v>17</v>
      </c>
      <c r="D9" s="11">
        <f>H9+J9+F9</f>
        <v>100</v>
      </c>
      <c r="E9" s="11">
        <f>$D$6-D9</f>
        <v>190</v>
      </c>
      <c r="F9" s="11">
        <v>100</v>
      </c>
      <c r="G9" s="58">
        <v>1</v>
      </c>
      <c r="H9" s="11"/>
      <c r="I9" s="11"/>
      <c r="J9" s="11"/>
      <c r="K9" s="14"/>
    </row>
    <row r="10" spans="1:11" s="8" customFormat="1" ht="22.05" customHeight="1" x14ac:dyDescent="0.3">
      <c r="A10" s="11">
        <v>5</v>
      </c>
      <c r="B10" s="12" t="s">
        <v>122</v>
      </c>
      <c r="C10" s="13" t="s">
        <v>10</v>
      </c>
      <c r="D10" s="11">
        <f>H10+J10+F10</f>
        <v>90</v>
      </c>
      <c r="E10" s="11">
        <f>$D$6-D10</f>
        <v>200</v>
      </c>
      <c r="F10" s="11">
        <v>90</v>
      </c>
      <c r="G10" s="58">
        <v>3</v>
      </c>
      <c r="H10" s="11"/>
      <c r="I10" s="11"/>
      <c r="J10" s="11"/>
      <c r="K10" s="14"/>
    </row>
    <row r="11" spans="1:11" s="8" customFormat="1" ht="22.05" customHeight="1" x14ac:dyDescent="0.3">
      <c r="A11" s="11">
        <v>6</v>
      </c>
      <c r="B11" s="12" t="s">
        <v>96</v>
      </c>
      <c r="C11" s="13" t="s">
        <v>10</v>
      </c>
      <c r="D11" s="11">
        <f>H11+J11+F11</f>
        <v>90</v>
      </c>
      <c r="E11" s="11">
        <f>$D$6-D11</f>
        <v>200</v>
      </c>
      <c r="F11" s="11"/>
      <c r="G11" s="58"/>
      <c r="H11" s="11"/>
      <c r="I11" s="11"/>
      <c r="J11" s="11">
        <v>90</v>
      </c>
      <c r="K11" s="14">
        <v>3</v>
      </c>
    </row>
    <row r="12" spans="1:11" s="8" customFormat="1" ht="22.05" customHeight="1" x14ac:dyDescent="0.3">
      <c r="A12" s="11">
        <v>7</v>
      </c>
      <c r="B12" s="12" t="s">
        <v>97</v>
      </c>
      <c r="C12" s="13" t="s">
        <v>17</v>
      </c>
      <c r="D12" s="11">
        <f>H12+J12+F12</f>
        <v>80</v>
      </c>
      <c r="E12" s="11">
        <f>$D$6-D12</f>
        <v>210</v>
      </c>
      <c r="F12" s="11"/>
      <c r="G12" s="11"/>
      <c r="H12" s="11"/>
      <c r="I12" s="11"/>
      <c r="J12" s="11">
        <v>80</v>
      </c>
      <c r="K12" s="14">
        <v>5</v>
      </c>
    </row>
    <row r="13" spans="1:11" s="8" customFormat="1" ht="22.05" customHeight="1" x14ac:dyDescent="0.3">
      <c r="A13" s="9"/>
      <c r="D13" s="9"/>
      <c r="E13" s="9"/>
      <c r="F13" s="9"/>
      <c r="G13" s="9"/>
      <c r="H13" s="9"/>
      <c r="I13" s="9"/>
      <c r="J13" s="9"/>
      <c r="K13" s="9"/>
    </row>
    <row r="14" spans="1:11" s="8" customFormat="1" ht="22.05" customHeight="1" x14ac:dyDescent="0.3">
      <c r="A14" s="9"/>
      <c r="D14" s="9"/>
      <c r="E14" s="9"/>
      <c r="F14" s="9"/>
      <c r="G14" s="9"/>
      <c r="H14" s="9"/>
      <c r="I14" s="9"/>
      <c r="J14" s="9"/>
      <c r="K14" s="9"/>
    </row>
    <row r="15" spans="1:11" s="8" customFormat="1" ht="22.05" customHeight="1" x14ac:dyDescent="0.3">
      <c r="A15" s="9"/>
      <c r="D15" s="9"/>
      <c r="E15" s="9"/>
      <c r="F15" s="9"/>
      <c r="G15" s="9"/>
      <c r="H15" s="9"/>
      <c r="I15" s="9"/>
      <c r="J15" s="9"/>
      <c r="K15" s="9"/>
    </row>
    <row r="16" spans="1:11" s="8" customFormat="1" ht="22.05" customHeight="1" x14ac:dyDescent="0.3">
      <c r="A16" s="9"/>
      <c r="D16" s="9"/>
      <c r="E16" s="9"/>
      <c r="F16" s="9"/>
      <c r="G16" s="9"/>
      <c r="H16" s="9"/>
      <c r="I16" s="9"/>
      <c r="J16" s="9"/>
      <c r="K16" s="9"/>
    </row>
    <row r="17" spans="1:11" s="8" customFormat="1" ht="22.05" customHeight="1" x14ac:dyDescent="0.3">
      <c r="A17" s="9"/>
      <c r="D17" s="9"/>
      <c r="E17" s="9"/>
      <c r="F17" s="9"/>
      <c r="G17" s="9"/>
      <c r="H17" s="9"/>
      <c r="I17" s="9"/>
      <c r="J17" s="9"/>
      <c r="K17" s="9"/>
    </row>
    <row r="18" spans="1:11" s="8" customFormat="1" ht="22.05" customHeight="1" x14ac:dyDescent="0.3">
      <c r="A18" s="9"/>
      <c r="D18" s="9"/>
      <c r="E18" s="9"/>
      <c r="F18" s="9"/>
      <c r="G18" s="9"/>
      <c r="H18" s="9"/>
      <c r="I18" s="9"/>
      <c r="J18" s="9"/>
      <c r="K18" s="9"/>
    </row>
    <row r="19" spans="1:11" s="8" customFormat="1" ht="22.05" customHeight="1" x14ac:dyDescent="0.3">
      <c r="A19" s="9"/>
      <c r="D19" s="9"/>
      <c r="E19" s="9"/>
      <c r="F19" s="9"/>
      <c r="G19" s="9"/>
      <c r="H19" s="9"/>
      <c r="I19" s="9"/>
      <c r="J19" s="9"/>
      <c r="K19" s="9"/>
    </row>
    <row r="20" spans="1:11" s="8" customFormat="1" ht="22.05" customHeight="1" x14ac:dyDescent="0.3">
      <c r="A20" s="9"/>
      <c r="D20" s="9"/>
      <c r="E20" s="9"/>
      <c r="F20" s="9"/>
      <c r="G20" s="9"/>
      <c r="H20" s="9"/>
      <c r="I20" s="9"/>
      <c r="J20" s="9"/>
      <c r="K20" s="9"/>
    </row>
    <row r="21" spans="1:11" s="8" customFormat="1" ht="22.05" customHeight="1" x14ac:dyDescent="0.3">
      <c r="A21" s="9"/>
      <c r="D21" s="9"/>
      <c r="E21" s="9"/>
      <c r="F21" s="9"/>
      <c r="G21" s="9"/>
      <c r="H21" s="9"/>
      <c r="I21" s="9"/>
      <c r="J21" s="9"/>
      <c r="K21" s="9"/>
    </row>
    <row r="22" spans="1:11" s="8" customFormat="1" ht="22.05" customHeight="1" x14ac:dyDescent="0.3">
      <c r="A22" s="9"/>
      <c r="D22" s="9"/>
      <c r="E22" s="9"/>
      <c r="F22" s="9"/>
      <c r="G22" s="9"/>
      <c r="H22" s="9"/>
      <c r="I22" s="9"/>
      <c r="J22" s="9"/>
      <c r="K22" s="9"/>
    </row>
    <row r="23" spans="1:11" s="8" customFormat="1" ht="22.05" customHeight="1" x14ac:dyDescent="0.3">
      <c r="A23" s="9"/>
      <c r="D23" s="9"/>
      <c r="E23" s="9"/>
      <c r="F23" s="9"/>
      <c r="G23" s="9"/>
      <c r="H23" s="9"/>
      <c r="I23" s="9"/>
      <c r="J23" s="9"/>
      <c r="K23" s="9"/>
    </row>
    <row r="24" spans="1:11" s="8" customFormat="1" ht="22.05" customHeight="1" x14ac:dyDescent="0.3">
      <c r="A24" s="9"/>
      <c r="D24" s="9"/>
      <c r="E24" s="9"/>
      <c r="F24" s="9"/>
      <c r="G24" s="9"/>
      <c r="H24" s="9"/>
      <c r="I24" s="9"/>
      <c r="J24" s="9"/>
      <c r="K24" s="9"/>
    </row>
    <row r="25" spans="1:11" s="8" customFormat="1" ht="22.05" customHeight="1" x14ac:dyDescent="0.3">
      <c r="A25" s="9"/>
      <c r="D25" s="9"/>
      <c r="E25" s="9"/>
      <c r="F25" s="9"/>
      <c r="G25" s="9"/>
      <c r="H25" s="9"/>
      <c r="I25" s="9"/>
      <c r="J25" s="9"/>
      <c r="K25" s="9"/>
    </row>
    <row r="26" spans="1:11" s="8" customFormat="1" ht="22.05" customHeight="1" x14ac:dyDescent="0.3">
      <c r="A26" s="9"/>
      <c r="D26" s="9"/>
      <c r="E26" s="9"/>
      <c r="F26" s="9"/>
      <c r="G26" s="9"/>
      <c r="H26" s="9"/>
      <c r="I26" s="9"/>
      <c r="J26" s="9"/>
      <c r="K26" s="9"/>
    </row>
    <row r="27" spans="1:11" s="8" customFormat="1" ht="22.05" customHeight="1" x14ac:dyDescent="0.3">
      <c r="A27" s="9"/>
      <c r="D27" s="9"/>
      <c r="E27" s="9"/>
      <c r="F27" s="9"/>
      <c r="G27" s="9"/>
      <c r="H27" s="9"/>
      <c r="I27" s="9"/>
      <c r="J27" s="9"/>
      <c r="K27" s="9"/>
    </row>
    <row r="28" spans="1:11" s="8" customFormat="1" ht="22.05" customHeight="1" x14ac:dyDescent="0.3">
      <c r="A28" s="9"/>
      <c r="D28" s="9"/>
      <c r="E28" s="9"/>
      <c r="F28" s="9"/>
      <c r="G28" s="9"/>
      <c r="H28" s="9"/>
      <c r="I28" s="9"/>
      <c r="J28" s="9"/>
      <c r="K28" s="9"/>
    </row>
    <row r="29" spans="1:11" s="8" customFormat="1" ht="22.05" customHeight="1" x14ac:dyDescent="0.3">
      <c r="A29" s="9"/>
      <c r="D29" s="9"/>
      <c r="E29" s="9"/>
      <c r="F29" s="9"/>
      <c r="G29" s="9"/>
      <c r="H29" s="9"/>
      <c r="I29" s="9"/>
      <c r="J29" s="9"/>
      <c r="K29" s="9"/>
    </row>
    <row r="30" spans="1:11" s="8" customFormat="1" ht="22.05" customHeight="1" x14ac:dyDescent="0.3">
      <c r="A30" s="9"/>
      <c r="D30" s="9"/>
      <c r="E30" s="9"/>
      <c r="F30" s="9"/>
      <c r="G30" s="9"/>
      <c r="H30" s="9"/>
      <c r="I30" s="9"/>
      <c r="J30" s="9"/>
      <c r="K30" s="9"/>
    </row>
    <row r="31" spans="1:11" s="8" customFormat="1" ht="22.05" customHeight="1" x14ac:dyDescent="0.3">
      <c r="A31" s="9"/>
      <c r="D31" s="9"/>
      <c r="E31" s="9"/>
      <c r="F31" s="9"/>
      <c r="G31" s="9"/>
      <c r="H31" s="9"/>
      <c r="I31" s="9"/>
      <c r="J31" s="9"/>
      <c r="K31" s="9"/>
    </row>
    <row r="32" spans="1:11" s="8" customFormat="1" ht="22.05" customHeight="1" x14ac:dyDescent="0.3">
      <c r="A32" s="9"/>
      <c r="D32" s="9"/>
      <c r="E32" s="9"/>
      <c r="F32" s="9"/>
      <c r="G32" s="9"/>
      <c r="H32" s="9"/>
      <c r="I32" s="9"/>
      <c r="J32" s="9"/>
      <c r="K32" s="9"/>
    </row>
    <row r="33" spans="1:11" s="8" customFormat="1" ht="22.05" customHeight="1" x14ac:dyDescent="0.3">
      <c r="A33" s="9"/>
      <c r="D33" s="9"/>
      <c r="E33" s="9"/>
      <c r="F33" s="9"/>
      <c r="G33" s="9"/>
      <c r="H33" s="9"/>
      <c r="I33" s="9"/>
      <c r="J33" s="9"/>
      <c r="K33" s="9"/>
    </row>
    <row r="34" spans="1:11" s="8" customFormat="1" ht="22.05" customHeight="1" x14ac:dyDescent="0.3">
      <c r="A34" s="9"/>
      <c r="D34" s="9"/>
      <c r="E34" s="9"/>
      <c r="F34" s="9"/>
      <c r="G34" s="9"/>
      <c r="H34" s="9"/>
      <c r="I34" s="9"/>
      <c r="J34" s="9"/>
      <c r="K34" s="9"/>
    </row>
    <row r="35" spans="1:11" s="8" customFormat="1" ht="22.05" customHeight="1" x14ac:dyDescent="0.3">
      <c r="A35" s="9"/>
      <c r="D35" s="9"/>
      <c r="E35" s="9"/>
      <c r="F35" s="9"/>
      <c r="G35" s="9"/>
      <c r="H35" s="9"/>
      <c r="I35" s="9"/>
      <c r="J35" s="9"/>
      <c r="K35" s="9"/>
    </row>
    <row r="36" spans="1:11" s="8" customFormat="1" ht="22.05" customHeight="1" x14ac:dyDescent="0.3">
      <c r="A36" s="9"/>
      <c r="D36" s="9"/>
      <c r="E36" s="9"/>
      <c r="F36" s="9"/>
      <c r="G36" s="9"/>
      <c r="H36" s="9"/>
      <c r="I36" s="9"/>
      <c r="J36" s="9"/>
      <c r="K36" s="9"/>
    </row>
    <row r="37" spans="1:11" s="8" customFormat="1" ht="22.05" customHeight="1" x14ac:dyDescent="0.3">
      <c r="A37" s="9"/>
      <c r="D37" s="9"/>
      <c r="E37" s="9"/>
      <c r="F37" s="9"/>
      <c r="G37" s="9"/>
      <c r="H37" s="9"/>
      <c r="I37" s="9"/>
      <c r="J37" s="9"/>
      <c r="K37" s="9"/>
    </row>
    <row r="38" spans="1:11" s="8" customFormat="1" ht="22.05" customHeight="1" x14ac:dyDescent="0.3">
      <c r="A38" s="9"/>
      <c r="D38" s="9"/>
      <c r="E38" s="9"/>
      <c r="F38" s="9"/>
      <c r="G38" s="9"/>
      <c r="H38" s="9"/>
      <c r="I38" s="9"/>
      <c r="J38" s="9"/>
      <c r="K38" s="9"/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  <row r="73" spans="1:11" s="8" customFormat="1" ht="22.05" customHeight="1" x14ac:dyDescent="0.3">
      <c r="A73" s="9"/>
      <c r="D73" s="9"/>
      <c r="E73" s="9"/>
      <c r="F73" s="9"/>
      <c r="G73" s="9"/>
      <c r="H73" s="9"/>
      <c r="I73" s="9"/>
      <c r="J73" s="9"/>
      <c r="K73" s="9"/>
    </row>
    <row r="74" spans="1:11" s="8" customFormat="1" ht="22.05" customHeight="1" x14ac:dyDescent="0.3">
      <c r="A74" s="9"/>
      <c r="D74" s="9"/>
      <c r="E74" s="9"/>
      <c r="F74" s="9"/>
      <c r="G74" s="9"/>
      <c r="H74" s="9"/>
      <c r="I74" s="9"/>
      <c r="J74" s="9"/>
      <c r="K74" s="9"/>
    </row>
    <row r="75" spans="1:11" s="8" customFormat="1" ht="22.05" customHeight="1" x14ac:dyDescent="0.3">
      <c r="A75" s="9"/>
      <c r="D75" s="9"/>
      <c r="E75" s="9"/>
      <c r="F75" s="9"/>
      <c r="G75" s="9"/>
      <c r="H75" s="9"/>
      <c r="I75" s="9"/>
      <c r="J75" s="9"/>
      <c r="K75" s="9"/>
    </row>
  </sheetData>
  <sortState xmlns:xlrd2="http://schemas.microsoft.com/office/spreadsheetml/2017/richdata2" ref="A6:K12">
    <sortCondition ref="A6:A12"/>
  </sortState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8195-48B6-4347-B501-B14B32D03CC6}">
  <dimension ref="A1:K72"/>
  <sheetViews>
    <sheetView workbookViewId="0">
      <selection activeCell="G7" sqref="G7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98</v>
      </c>
      <c r="B1" s="3"/>
    </row>
    <row r="2" spans="1:11" x14ac:dyDescent="0.3">
      <c r="A2" s="5"/>
    </row>
    <row r="3" spans="1:11" ht="16.8" customHeight="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36" t="s">
        <v>5</v>
      </c>
      <c r="I3" s="25"/>
      <c r="J3" s="24" t="s">
        <v>7</v>
      </c>
      <c r="K3" s="25"/>
    </row>
    <row r="4" spans="1:11" x14ac:dyDescent="0.3">
      <c r="A4" s="31"/>
      <c r="B4" s="34"/>
      <c r="C4" s="34"/>
      <c r="D4" s="31"/>
      <c r="E4" s="31"/>
      <c r="F4" s="26">
        <v>44814.552083333336</v>
      </c>
      <c r="G4" s="27"/>
      <c r="H4" s="37">
        <v>44793.670138888891</v>
      </c>
      <c r="I4" s="27"/>
      <c r="J4" s="26">
        <v>44676.552083333336</v>
      </c>
      <c r="K4" s="27"/>
    </row>
    <row r="5" spans="1:11" x14ac:dyDescent="0.3">
      <c r="A5" s="32"/>
      <c r="B5" s="35"/>
      <c r="C5" s="35"/>
      <c r="D5" s="32"/>
      <c r="E5" s="32"/>
      <c r="F5" s="43" t="s">
        <v>63</v>
      </c>
      <c r="G5" s="44"/>
      <c r="H5" s="43" t="s">
        <v>6</v>
      </c>
      <c r="I5" s="43"/>
      <c r="J5" s="43" t="s">
        <v>63</v>
      </c>
      <c r="K5" s="44"/>
    </row>
    <row r="6" spans="1:11" s="8" customFormat="1" ht="22.05" customHeight="1" x14ac:dyDescent="0.3">
      <c r="A6" s="11">
        <v>1</v>
      </c>
      <c r="B6" s="12" t="s">
        <v>99</v>
      </c>
      <c r="C6" s="13" t="s">
        <v>10</v>
      </c>
      <c r="D6" s="11">
        <f>F6+H6+J6</f>
        <v>290</v>
      </c>
      <c r="E6" s="11"/>
      <c r="F6" s="11">
        <v>100</v>
      </c>
      <c r="G6" s="14">
        <v>1</v>
      </c>
      <c r="H6" s="11">
        <v>90</v>
      </c>
      <c r="I6" s="14">
        <v>3</v>
      </c>
      <c r="J6" s="11">
        <v>100</v>
      </c>
      <c r="K6" s="14">
        <v>1</v>
      </c>
    </row>
    <row r="7" spans="1:11" s="8" customFormat="1" ht="22.05" customHeight="1" x14ac:dyDescent="0.3">
      <c r="A7" s="11">
        <v>2</v>
      </c>
      <c r="B7" s="12" t="s">
        <v>100</v>
      </c>
      <c r="C7" s="13" t="s">
        <v>13</v>
      </c>
      <c r="D7" s="11">
        <f>F7+H7+J7</f>
        <v>100</v>
      </c>
      <c r="E7" s="11">
        <v>90</v>
      </c>
      <c r="F7" s="11"/>
      <c r="G7" s="14"/>
      <c r="H7" s="11">
        <v>100</v>
      </c>
      <c r="I7" s="14">
        <v>1</v>
      </c>
      <c r="J7" s="11"/>
      <c r="K7" s="11"/>
    </row>
    <row r="8" spans="1:11" s="8" customFormat="1" ht="22.05" customHeight="1" x14ac:dyDescent="0.3">
      <c r="A8" s="11">
        <v>3</v>
      </c>
      <c r="B8" s="12" t="s">
        <v>101</v>
      </c>
      <c r="C8" s="13" t="s">
        <v>10</v>
      </c>
      <c r="D8" s="11">
        <f>F8+H8+J8</f>
        <v>95</v>
      </c>
      <c r="E8" s="11">
        <v>95</v>
      </c>
      <c r="F8" s="11"/>
      <c r="G8" s="14"/>
      <c r="H8" s="11">
        <v>95</v>
      </c>
      <c r="I8" s="14">
        <v>2</v>
      </c>
      <c r="J8" s="11"/>
      <c r="K8" s="11"/>
    </row>
    <row r="9" spans="1:11" s="8" customFormat="1" ht="22.05" customHeight="1" x14ac:dyDescent="0.3">
      <c r="A9" s="11">
        <v>4</v>
      </c>
      <c r="B9" s="12" t="s">
        <v>102</v>
      </c>
      <c r="C9" s="13" t="s">
        <v>13</v>
      </c>
      <c r="D9" s="11">
        <f>F9+H9+J9</f>
        <v>85</v>
      </c>
      <c r="E9" s="11">
        <v>105</v>
      </c>
      <c r="F9" s="11"/>
      <c r="G9" s="14"/>
      <c r="H9" s="11">
        <v>85</v>
      </c>
      <c r="I9" s="14">
        <v>4</v>
      </c>
      <c r="J9" s="11"/>
      <c r="K9" s="11"/>
    </row>
    <row r="10" spans="1:11" s="8" customFormat="1" ht="22.05" customHeight="1" x14ac:dyDescent="0.3">
      <c r="A10" s="9"/>
      <c r="D10" s="9"/>
      <c r="E10" s="9"/>
      <c r="F10" s="9"/>
      <c r="G10" s="9"/>
      <c r="H10" s="9"/>
      <c r="I10" s="9"/>
      <c r="J10" s="9"/>
      <c r="K10" s="9"/>
    </row>
    <row r="11" spans="1:11" s="8" customFormat="1" ht="22.05" customHeight="1" x14ac:dyDescent="0.3">
      <c r="A11" s="9"/>
      <c r="D11" s="9"/>
      <c r="E11" s="9"/>
      <c r="F11" s="9"/>
      <c r="G11" s="9"/>
      <c r="H11" s="9"/>
      <c r="I11" s="9"/>
      <c r="J11" s="9"/>
      <c r="K11" s="9"/>
    </row>
    <row r="12" spans="1:11" s="8" customFormat="1" ht="22.05" customHeight="1" x14ac:dyDescent="0.3">
      <c r="A12" s="9"/>
      <c r="D12" s="9"/>
      <c r="E12" s="9"/>
      <c r="F12" s="9"/>
      <c r="G12" s="9"/>
      <c r="H12" s="9"/>
      <c r="I12" s="9"/>
      <c r="J12" s="9"/>
      <c r="K12" s="9"/>
    </row>
    <row r="13" spans="1:11" s="8" customFormat="1" ht="22.05" customHeight="1" x14ac:dyDescent="0.3">
      <c r="A13" s="9"/>
      <c r="D13" s="9"/>
      <c r="E13" s="9"/>
      <c r="F13" s="9"/>
      <c r="G13" s="9"/>
      <c r="H13" s="9"/>
      <c r="I13" s="9"/>
      <c r="J13" s="9"/>
      <c r="K13" s="9"/>
    </row>
    <row r="14" spans="1:11" s="8" customFormat="1" ht="22.05" customHeight="1" x14ac:dyDescent="0.3">
      <c r="A14" s="9"/>
      <c r="D14" s="9"/>
      <c r="E14" s="9"/>
      <c r="F14" s="9"/>
      <c r="G14" s="9"/>
      <c r="H14" s="9"/>
      <c r="I14" s="9"/>
      <c r="J14" s="9"/>
      <c r="K14" s="9"/>
    </row>
    <row r="15" spans="1:11" s="8" customFormat="1" ht="22.05" customHeight="1" x14ac:dyDescent="0.3">
      <c r="A15" s="9"/>
      <c r="D15" s="9"/>
      <c r="E15" s="9"/>
      <c r="F15" s="9"/>
      <c r="G15" s="9"/>
      <c r="H15" s="9"/>
      <c r="I15" s="9"/>
      <c r="J15" s="9"/>
      <c r="K15" s="9"/>
    </row>
    <row r="16" spans="1:11" s="8" customFormat="1" ht="22.05" customHeight="1" x14ac:dyDescent="0.3">
      <c r="A16" s="9"/>
      <c r="D16" s="9"/>
      <c r="E16" s="9"/>
      <c r="F16" s="9"/>
      <c r="G16" s="9"/>
      <c r="H16" s="9"/>
      <c r="I16" s="9"/>
      <c r="J16" s="9"/>
      <c r="K16" s="9"/>
    </row>
    <row r="17" spans="1:11" s="8" customFormat="1" ht="22.05" customHeight="1" x14ac:dyDescent="0.3">
      <c r="A17" s="9"/>
      <c r="D17" s="9"/>
      <c r="E17" s="9"/>
      <c r="F17" s="9"/>
      <c r="G17" s="9"/>
      <c r="H17" s="9"/>
      <c r="I17" s="9"/>
      <c r="J17" s="9"/>
      <c r="K17" s="9"/>
    </row>
    <row r="18" spans="1:11" s="8" customFormat="1" ht="22.05" customHeight="1" x14ac:dyDescent="0.3">
      <c r="A18" s="9"/>
      <c r="D18" s="9"/>
      <c r="E18" s="9"/>
      <c r="F18" s="9"/>
      <c r="G18" s="9"/>
      <c r="H18" s="9"/>
      <c r="I18" s="9"/>
      <c r="J18" s="9"/>
      <c r="K18" s="9"/>
    </row>
    <row r="19" spans="1:11" s="8" customFormat="1" ht="22.05" customHeight="1" x14ac:dyDescent="0.3">
      <c r="A19" s="9"/>
      <c r="D19" s="9"/>
      <c r="E19" s="9"/>
      <c r="F19" s="9"/>
      <c r="G19" s="9"/>
      <c r="H19" s="9"/>
      <c r="I19" s="9"/>
      <c r="J19" s="9"/>
      <c r="K19" s="9"/>
    </row>
    <row r="20" spans="1:11" s="8" customFormat="1" ht="22.05" customHeight="1" x14ac:dyDescent="0.3">
      <c r="A20" s="9"/>
      <c r="D20" s="9"/>
      <c r="E20" s="9"/>
      <c r="F20" s="9"/>
      <c r="G20" s="9"/>
      <c r="H20" s="9"/>
      <c r="I20" s="9"/>
      <c r="J20" s="9"/>
      <c r="K20" s="9"/>
    </row>
    <row r="21" spans="1:11" s="8" customFormat="1" ht="22.05" customHeight="1" x14ac:dyDescent="0.3">
      <c r="A21" s="9"/>
      <c r="D21" s="9"/>
      <c r="E21" s="9"/>
      <c r="F21" s="9"/>
      <c r="G21" s="9"/>
      <c r="H21" s="9"/>
      <c r="I21" s="9"/>
      <c r="J21" s="9"/>
      <c r="K21" s="9"/>
    </row>
    <row r="22" spans="1:11" s="8" customFormat="1" ht="22.05" customHeight="1" x14ac:dyDescent="0.3">
      <c r="A22" s="9"/>
      <c r="D22" s="9"/>
      <c r="E22" s="9"/>
      <c r="F22" s="9"/>
      <c r="G22" s="9"/>
      <c r="H22" s="9"/>
      <c r="I22" s="9"/>
      <c r="J22" s="9"/>
      <c r="K22" s="9"/>
    </row>
    <row r="23" spans="1:11" s="8" customFormat="1" ht="22.05" customHeight="1" x14ac:dyDescent="0.3">
      <c r="A23" s="9"/>
      <c r="D23" s="9"/>
      <c r="E23" s="9"/>
      <c r="F23" s="9"/>
      <c r="G23" s="9"/>
      <c r="H23" s="9"/>
      <c r="I23" s="9"/>
      <c r="J23" s="9"/>
      <c r="K23" s="9"/>
    </row>
    <row r="24" spans="1:11" s="8" customFormat="1" ht="22.05" customHeight="1" x14ac:dyDescent="0.3">
      <c r="A24" s="9"/>
      <c r="D24" s="9"/>
      <c r="E24" s="9"/>
      <c r="F24" s="9"/>
      <c r="G24" s="9"/>
      <c r="H24" s="9"/>
      <c r="I24" s="9"/>
      <c r="J24" s="9"/>
      <c r="K24" s="9"/>
    </row>
    <row r="25" spans="1:11" s="8" customFormat="1" ht="22.05" customHeight="1" x14ac:dyDescent="0.3">
      <c r="A25" s="9"/>
      <c r="D25" s="9"/>
      <c r="E25" s="9"/>
      <c r="F25" s="9"/>
      <c r="G25" s="9"/>
      <c r="H25" s="9"/>
      <c r="I25" s="9"/>
      <c r="J25" s="9"/>
      <c r="K25" s="9"/>
    </row>
    <row r="26" spans="1:11" s="8" customFormat="1" ht="22.05" customHeight="1" x14ac:dyDescent="0.3">
      <c r="A26" s="9"/>
      <c r="D26" s="9"/>
      <c r="E26" s="9"/>
      <c r="F26" s="9"/>
      <c r="G26" s="9"/>
      <c r="H26" s="9"/>
      <c r="I26" s="9"/>
      <c r="J26" s="9"/>
      <c r="K26" s="9"/>
    </row>
    <row r="27" spans="1:11" s="8" customFormat="1" ht="22.05" customHeight="1" x14ac:dyDescent="0.3">
      <c r="A27" s="9"/>
      <c r="D27" s="9"/>
      <c r="E27" s="9"/>
      <c r="F27" s="9"/>
      <c r="G27" s="9"/>
      <c r="H27" s="9"/>
      <c r="I27" s="9"/>
      <c r="J27" s="9"/>
      <c r="K27" s="9"/>
    </row>
    <row r="28" spans="1:11" s="8" customFormat="1" ht="22.05" customHeight="1" x14ac:dyDescent="0.3">
      <c r="A28" s="9"/>
      <c r="D28" s="9"/>
      <c r="E28" s="9"/>
      <c r="F28" s="9"/>
      <c r="G28" s="9"/>
      <c r="H28" s="9"/>
      <c r="I28" s="9"/>
      <c r="J28" s="9"/>
      <c r="K28" s="9"/>
    </row>
    <row r="29" spans="1:11" s="8" customFormat="1" ht="22.05" customHeight="1" x14ac:dyDescent="0.3">
      <c r="A29" s="9"/>
      <c r="D29" s="9"/>
      <c r="E29" s="9"/>
      <c r="F29" s="9"/>
      <c r="G29" s="9"/>
      <c r="H29" s="9"/>
      <c r="I29" s="9"/>
      <c r="J29" s="9"/>
      <c r="K29" s="9"/>
    </row>
    <row r="30" spans="1:11" s="8" customFormat="1" ht="22.05" customHeight="1" x14ac:dyDescent="0.3">
      <c r="A30" s="9"/>
      <c r="D30" s="9"/>
      <c r="E30" s="9"/>
      <c r="F30" s="9"/>
      <c r="G30" s="9"/>
      <c r="H30" s="9"/>
      <c r="I30" s="9"/>
      <c r="J30" s="9"/>
      <c r="K30" s="9"/>
    </row>
    <row r="31" spans="1:11" s="8" customFormat="1" ht="22.05" customHeight="1" x14ac:dyDescent="0.3">
      <c r="A31" s="9"/>
      <c r="D31" s="9"/>
      <c r="E31" s="9"/>
      <c r="F31" s="9"/>
      <c r="G31" s="9"/>
      <c r="H31" s="9"/>
      <c r="I31" s="9"/>
      <c r="J31" s="9"/>
      <c r="K31" s="9"/>
    </row>
    <row r="32" spans="1:11" s="8" customFormat="1" ht="22.05" customHeight="1" x14ac:dyDescent="0.3">
      <c r="A32" s="9"/>
      <c r="D32" s="9"/>
      <c r="E32" s="9"/>
      <c r="F32" s="9"/>
      <c r="G32" s="9"/>
      <c r="H32" s="9"/>
      <c r="I32" s="9"/>
      <c r="J32" s="9"/>
      <c r="K32" s="9"/>
    </row>
    <row r="33" spans="1:11" s="8" customFormat="1" ht="22.05" customHeight="1" x14ac:dyDescent="0.3">
      <c r="A33" s="9"/>
      <c r="D33" s="9"/>
      <c r="E33" s="9"/>
      <c r="F33" s="9"/>
      <c r="G33" s="9"/>
      <c r="H33" s="9"/>
      <c r="I33" s="9"/>
      <c r="J33" s="9"/>
      <c r="K33" s="9"/>
    </row>
    <row r="34" spans="1:11" s="8" customFormat="1" ht="22.05" customHeight="1" x14ac:dyDescent="0.3">
      <c r="A34" s="9"/>
      <c r="D34" s="9"/>
      <c r="E34" s="9"/>
      <c r="F34" s="9"/>
      <c r="G34" s="9"/>
      <c r="H34" s="9"/>
      <c r="I34" s="9"/>
      <c r="J34" s="9"/>
      <c r="K34" s="9"/>
    </row>
    <row r="35" spans="1:11" s="8" customFormat="1" ht="22.05" customHeight="1" x14ac:dyDescent="0.3">
      <c r="A35" s="9"/>
      <c r="D35" s="9"/>
      <c r="E35" s="9"/>
      <c r="F35" s="9"/>
      <c r="G35" s="9"/>
      <c r="H35" s="9"/>
      <c r="I35" s="9"/>
      <c r="J35" s="9"/>
      <c r="K35" s="9"/>
    </row>
    <row r="36" spans="1:11" s="8" customFormat="1" ht="22.05" customHeight="1" x14ac:dyDescent="0.3">
      <c r="A36" s="9"/>
      <c r="D36" s="9"/>
      <c r="E36" s="9"/>
      <c r="F36" s="9"/>
      <c r="G36" s="9"/>
      <c r="H36" s="9"/>
      <c r="I36" s="9"/>
      <c r="J36" s="9"/>
      <c r="K36" s="9"/>
    </row>
    <row r="37" spans="1:11" s="8" customFormat="1" ht="22.05" customHeight="1" x14ac:dyDescent="0.3">
      <c r="A37" s="9"/>
      <c r="D37" s="9"/>
      <c r="E37" s="9"/>
      <c r="F37" s="9"/>
      <c r="G37" s="9"/>
      <c r="H37" s="9"/>
      <c r="I37" s="9"/>
      <c r="J37" s="9"/>
      <c r="K37" s="9"/>
    </row>
    <row r="38" spans="1:11" s="8" customFormat="1" ht="22.05" customHeight="1" x14ac:dyDescent="0.3">
      <c r="A38" s="9"/>
      <c r="D38" s="9"/>
      <c r="E38" s="9"/>
      <c r="F38" s="9"/>
      <c r="G38" s="9"/>
      <c r="H38" s="9"/>
      <c r="I38" s="9"/>
      <c r="J38" s="9"/>
      <c r="K38" s="9"/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  <row r="71" spans="1:11" s="8" customFormat="1" ht="22.05" customHeight="1" x14ac:dyDescent="0.3">
      <c r="A71" s="9"/>
      <c r="D71" s="9"/>
      <c r="E71" s="9"/>
      <c r="F71" s="9"/>
      <c r="G71" s="9"/>
      <c r="H71" s="9"/>
      <c r="I71" s="9"/>
      <c r="J71" s="9"/>
      <c r="K71" s="9"/>
    </row>
    <row r="72" spans="1:11" s="8" customFormat="1" ht="22.05" customHeight="1" x14ac:dyDescent="0.3">
      <c r="A72" s="9"/>
      <c r="D72" s="9"/>
      <c r="E72" s="9"/>
      <c r="F72" s="9"/>
      <c r="G72" s="9"/>
      <c r="H72" s="9"/>
      <c r="I72" s="9"/>
      <c r="J72" s="9"/>
      <c r="K72" s="9"/>
    </row>
  </sheetData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E2D1-1D5D-45AE-95CA-29C456733EE3}">
  <dimension ref="A1:K70"/>
  <sheetViews>
    <sheetView workbookViewId="0">
      <selection activeCell="D7" sqref="D7"/>
    </sheetView>
  </sheetViews>
  <sheetFormatPr defaultRowHeight="16.8" x14ac:dyDescent="0.3"/>
  <cols>
    <col min="1" max="1" width="8.88671875" style="7"/>
    <col min="2" max="2" width="48.77734375" style="6" customWidth="1"/>
    <col min="3" max="3" width="23.6640625" style="6" customWidth="1"/>
    <col min="4" max="5" width="8.88671875" style="7"/>
    <col min="6" max="11" width="16" style="7" customWidth="1"/>
    <col min="12" max="16384" width="8.88671875" style="6"/>
  </cols>
  <sheetData>
    <row r="1" spans="1:11" s="4" customFormat="1" ht="21" x14ac:dyDescent="0.4">
      <c r="A1" s="2" t="s">
        <v>103</v>
      </c>
      <c r="B1" s="3"/>
    </row>
    <row r="2" spans="1:11" x14ac:dyDescent="0.3">
      <c r="A2" s="5"/>
    </row>
    <row r="3" spans="1:11" ht="16.8" customHeight="1" x14ac:dyDescent="0.3">
      <c r="A3" s="30" t="s">
        <v>0</v>
      </c>
      <c r="B3" s="33" t="s">
        <v>1</v>
      </c>
      <c r="C3" s="33" t="s">
        <v>2</v>
      </c>
      <c r="D3" s="30" t="s">
        <v>3</v>
      </c>
      <c r="E3" s="30" t="s">
        <v>4</v>
      </c>
      <c r="F3" s="24" t="s">
        <v>115</v>
      </c>
      <c r="G3" s="25"/>
      <c r="H3" s="36" t="s">
        <v>5</v>
      </c>
      <c r="I3" s="25"/>
      <c r="J3" s="24" t="s">
        <v>7</v>
      </c>
      <c r="K3" s="25"/>
    </row>
    <row r="4" spans="1:11" x14ac:dyDescent="0.3">
      <c r="A4" s="31"/>
      <c r="B4" s="34"/>
      <c r="C4" s="34"/>
      <c r="D4" s="31"/>
      <c r="E4" s="31"/>
      <c r="F4" s="52">
        <v>44793.645833333336</v>
      </c>
      <c r="G4" s="42"/>
      <c r="H4" s="37">
        <v>44793.631944444445</v>
      </c>
      <c r="I4" s="27"/>
      <c r="J4" s="26">
        <v>44676.645833333336</v>
      </c>
      <c r="K4" s="27"/>
    </row>
    <row r="5" spans="1:11" x14ac:dyDescent="0.3">
      <c r="A5" s="32"/>
      <c r="B5" s="35"/>
      <c r="C5" s="35"/>
      <c r="D5" s="32"/>
      <c r="E5" s="32"/>
      <c r="F5" s="53" t="s">
        <v>19</v>
      </c>
      <c r="G5" s="44"/>
      <c r="H5" s="54" t="s">
        <v>19</v>
      </c>
      <c r="I5" s="55"/>
      <c r="J5" s="56" t="s">
        <v>19</v>
      </c>
      <c r="K5" s="55"/>
    </row>
    <row r="6" spans="1:11" s="8" customFormat="1" ht="22.05" customHeight="1" x14ac:dyDescent="0.3">
      <c r="A6" s="11">
        <v>1</v>
      </c>
      <c r="B6" s="12" t="s">
        <v>104</v>
      </c>
      <c r="C6" s="13" t="s">
        <v>10</v>
      </c>
      <c r="D6" s="11">
        <f>F6+H6+J6</f>
        <v>300</v>
      </c>
      <c r="E6" s="11"/>
      <c r="F6" s="11">
        <v>100</v>
      </c>
      <c r="G6" s="14">
        <v>1</v>
      </c>
      <c r="H6" s="11">
        <v>100</v>
      </c>
      <c r="I6" s="14">
        <v>1</v>
      </c>
      <c r="J6" s="11">
        <v>100</v>
      </c>
      <c r="K6" s="14">
        <v>3</v>
      </c>
    </row>
    <row r="7" spans="1:11" s="8" customFormat="1" ht="22.05" customHeight="1" x14ac:dyDescent="0.3">
      <c r="A7" s="11">
        <v>2</v>
      </c>
      <c r="B7" s="12" t="s">
        <v>105</v>
      </c>
      <c r="C7" s="13" t="s">
        <v>10</v>
      </c>
      <c r="D7" s="11">
        <f>F7+H7+J7</f>
        <v>95</v>
      </c>
      <c r="E7" s="11">
        <f>D6-D7</f>
        <v>205</v>
      </c>
      <c r="F7" s="11"/>
      <c r="G7" s="14">
        <v>2</v>
      </c>
      <c r="H7" s="11">
        <v>95</v>
      </c>
      <c r="I7" s="14">
        <v>2</v>
      </c>
      <c r="J7" s="11"/>
      <c r="K7" s="11"/>
    </row>
    <row r="8" spans="1:11" s="8" customFormat="1" ht="22.05" customHeight="1" x14ac:dyDescent="0.3">
      <c r="A8" s="9"/>
      <c r="D8" s="9"/>
      <c r="E8" s="9"/>
      <c r="F8" s="9"/>
      <c r="G8" s="9"/>
      <c r="H8" s="9"/>
      <c r="I8" s="9"/>
      <c r="J8" s="9"/>
      <c r="K8" s="9"/>
    </row>
    <row r="9" spans="1:11" s="8" customFormat="1" ht="22.05" customHeight="1" x14ac:dyDescent="0.3">
      <c r="A9" s="9"/>
      <c r="D9" s="9"/>
      <c r="E9" s="9"/>
      <c r="F9" s="9"/>
      <c r="G9" s="9"/>
      <c r="H9" s="9"/>
      <c r="I9" s="9"/>
      <c r="J9" s="9"/>
      <c r="K9" s="9"/>
    </row>
    <row r="10" spans="1:11" s="8" customFormat="1" ht="22.05" customHeight="1" x14ac:dyDescent="0.3">
      <c r="A10" s="9"/>
      <c r="D10" s="9"/>
      <c r="E10" s="9"/>
      <c r="F10" s="9"/>
      <c r="G10" s="9"/>
      <c r="H10" s="9"/>
      <c r="I10" s="9"/>
      <c r="J10" s="9"/>
      <c r="K10" s="9"/>
    </row>
    <row r="11" spans="1:11" s="8" customFormat="1" ht="22.05" customHeight="1" x14ac:dyDescent="0.3">
      <c r="A11" s="9"/>
      <c r="D11" s="9"/>
      <c r="E11" s="9"/>
      <c r="F11" s="9"/>
      <c r="G11" s="9"/>
      <c r="H11" s="9"/>
      <c r="I11" s="9"/>
      <c r="J11" s="9"/>
      <c r="K11" s="9"/>
    </row>
    <row r="12" spans="1:11" s="8" customFormat="1" ht="22.05" customHeight="1" x14ac:dyDescent="0.3">
      <c r="A12" s="9"/>
      <c r="D12" s="9"/>
      <c r="E12" s="9"/>
      <c r="F12" s="9"/>
      <c r="G12" s="9"/>
      <c r="H12" s="9"/>
      <c r="I12" s="9"/>
      <c r="J12" s="9"/>
      <c r="K12" s="9"/>
    </row>
    <row r="13" spans="1:11" s="8" customFormat="1" ht="22.05" customHeight="1" x14ac:dyDescent="0.3">
      <c r="A13" s="9"/>
      <c r="D13" s="9"/>
      <c r="E13" s="9"/>
      <c r="F13" s="9"/>
      <c r="G13" s="9"/>
      <c r="H13" s="9"/>
      <c r="I13" s="9"/>
      <c r="J13" s="9"/>
      <c r="K13" s="9"/>
    </row>
    <row r="14" spans="1:11" s="8" customFormat="1" ht="22.05" customHeight="1" x14ac:dyDescent="0.3">
      <c r="A14" s="9"/>
      <c r="D14" s="9"/>
      <c r="E14" s="9"/>
      <c r="F14" s="9"/>
      <c r="G14" s="9"/>
      <c r="H14" s="9"/>
      <c r="I14" s="9"/>
      <c r="J14" s="9"/>
      <c r="K14" s="9"/>
    </row>
    <row r="15" spans="1:11" s="8" customFormat="1" ht="22.05" customHeight="1" x14ac:dyDescent="0.3">
      <c r="A15" s="9"/>
      <c r="D15" s="9"/>
      <c r="E15" s="9"/>
      <c r="F15" s="9"/>
      <c r="G15" s="9"/>
      <c r="H15" s="9"/>
      <c r="I15" s="9"/>
      <c r="J15" s="9"/>
      <c r="K15" s="9"/>
    </row>
    <row r="16" spans="1:11" s="8" customFormat="1" ht="22.05" customHeight="1" x14ac:dyDescent="0.3">
      <c r="A16" s="9"/>
      <c r="D16" s="9"/>
      <c r="E16" s="9"/>
      <c r="F16" s="9"/>
      <c r="G16" s="9"/>
      <c r="H16" s="9"/>
      <c r="I16" s="9"/>
      <c r="J16" s="9"/>
      <c r="K16" s="9"/>
    </row>
    <row r="17" spans="1:11" s="8" customFormat="1" ht="22.05" customHeight="1" x14ac:dyDescent="0.3">
      <c r="A17" s="9"/>
      <c r="D17" s="9"/>
      <c r="E17" s="9"/>
      <c r="F17" s="9"/>
      <c r="G17" s="9"/>
      <c r="H17" s="9"/>
      <c r="I17" s="9"/>
      <c r="J17" s="9"/>
      <c r="K17" s="9"/>
    </row>
    <row r="18" spans="1:11" s="8" customFormat="1" ht="22.05" customHeight="1" x14ac:dyDescent="0.3">
      <c r="A18" s="9"/>
      <c r="D18" s="9"/>
      <c r="E18" s="9"/>
      <c r="F18" s="9"/>
      <c r="G18" s="9"/>
      <c r="H18" s="9"/>
      <c r="I18" s="9"/>
      <c r="J18" s="9"/>
      <c r="K18" s="9"/>
    </row>
    <row r="19" spans="1:11" s="8" customFormat="1" ht="22.05" customHeight="1" x14ac:dyDescent="0.3">
      <c r="A19" s="9"/>
      <c r="D19" s="9"/>
      <c r="E19" s="9"/>
      <c r="F19" s="9"/>
      <c r="G19" s="9"/>
      <c r="H19" s="9"/>
      <c r="I19" s="9"/>
      <c r="J19" s="9"/>
      <c r="K19" s="9"/>
    </row>
    <row r="20" spans="1:11" s="8" customFormat="1" ht="22.05" customHeight="1" x14ac:dyDescent="0.3">
      <c r="A20" s="9"/>
      <c r="D20" s="9"/>
      <c r="E20" s="9"/>
      <c r="F20" s="9"/>
      <c r="G20" s="9"/>
      <c r="H20" s="9"/>
      <c r="I20" s="9"/>
      <c r="J20" s="9"/>
      <c r="K20" s="9"/>
    </row>
    <row r="21" spans="1:11" s="8" customFormat="1" ht="22.05" customHeight="1" x14ac:dyDescent="0.3">
      <c r="A21" s="9"/>
      <c r="D21" s="9"/>
      <c r="E21" s="9"/>
      <c r="F21" s="9"/>
      <c r="G21" s="9"/>
      <c r="H21" s="9"/>
      <c r="I21" s="9"/>
      <c r="J21" s="9"/>
      <c r="K21" s="9"/>
    </row>
    <row r="22" spans="1:11" s="8" customFormat="1" ht="22.05" customHeight="1" x14ac:dyDescent="0.3">
      <c r="A22" s="9"/>
      <c r="D22" s="9"/>
      <c r="E22" s="9"/>
      <c r="F22" s="9"/>
      <c r="G22" s="9"/>
      <c r="H22" s="9"/>
      <c r="I22" s="9"/>
      <c r="J22" s="9"/>
      <c r="K22" s="9"/>
    </row>
    <row r="23" spans="1:11" s="8" customFormat="1" ht="22.05" customHeight="1" x14ac:dyDescent="0.3">
      <c r="A23" s="9"/>
      <c r="D23" s="9"/>
      <c r="E23" s="9"/>
      <c r="F23" s="9"/>
      <c r="G23" s="9"/>
      <c r="H23" s="9"/>
      <c r="I23" s="9"/>
      <c r="J23" s="9"/>
      <c r="K23" s="9"/>
    </row>
    <row r="24" spans="1:11" s="8" customFormat="1" ht="22.05" customHeight="1" x14ac:dyDescent="0.3">
      <c r="A24" s="9"/>
      <c r="D24" s="9"/>
      <c r="E24" s="9"/>
      <c r="F24" s="9"/>
      <c r="G24" s="9"/>
      <c r="H24" s="9"/>
      <c r="I24" s="9"/>
      <c r="J24" s="9"/>
      <c r="K24" s="9"/>
    </row>
    <row r="25" spans="1:11" s="8" customFormat="1" ht="22.05" customHeight="1" x14ac:dyDescent="0.3">
      <c r="A25" s="9"/>
      <c r="D25" s="9"/>
      <c r="E25" s="9"/>
      <c r="F25" s="9"/>
      <c r="G25" s="9"/>
      <c r="H25" s="9"/>
      <c r="I25" s="9"/>
      <c r="J25" s="9"/>
      <c r="K25" s="9"/>
    </row>
    <row r="26" spans="1:11" s="8" customFormat="1" ht="22.05" customHeight="1" x14ac:dyDescent="0.3">
      <c r="A26" s="9"/>
      <c r="D26" s="9"/>
      <c r="E26" s="9"/>
      <c r="F26" s="9"/>
      <c r="G26" s="9"/>
      <c r="H26" s="9"/>
      <c r="I26" s="9"/>
      <c r="J26" s="9"/>
      <c r="K26" s="9"/>
    </row>
    <row r="27" spans="1:11" s="8" customFormat="1" ht="22.05" customHeight="1" x14ac:dyDescent="0.3">
      <c r="A27" s="9"/>
      <c r="D27" s="9"/>
      <c r="E27" s="9"/>
      <c r="F27" s="9"/>
      <c r="G27" s="9"/>
      <c r="H27" s="9"/>
      <c r="I27" s="9"/>
      <c r="J27" s="9"/>
      <c r="K27" s="9"/>
    </row>
    <row r="28" spans="1:11" s="8" customFormat="1" ht="22.05" customHeight="1" x14ac:dyDescent="0.3">
      <c r="A28" s="9"/>
      <c r="D28" s="9"/>
      <c r="E28" s="9"/>
      <c r="F28" s="9"/>
      <c r="G28" s="9"/>
      <c r="H28" s="9"/>
      <c r="I28" s="9"/>
      <c r="J28" s="9"/>
      <c r="K28" s="9"/>
    </row>
    <row r="29" spans="1:11" s="8" customFormat="1" ht="22.05" customHeight="1" x14ac:dyDescent="0.3">
      <c r="A29" s="9"/>
      <c r="D29" s="9"/>
      <c r="E29" s="9"/>
      <c r="F29" s="9"/>
      <c r="G29" s="9"/>
      <c r="H29" s="9"/>
      <c r="I29" s="9"/>
      <c r="J29" s="9"/>
      <c r="K29" s="9"/>
    </row>
    <row r="30" spans="1:11" s="8" customFormat="1" ht="22.05" customHeight="1" x14ac:dyDescent="0.3">
      <c r="A30" s="9"/>
      <c r="D30" s="9"/>
      <c r="E30" s="9"/>
      <c r="F30" s="9"/>
      <c r="G30" s="9"/>
      <c r="H30" s="9"/>
      <c r="I30" s="9"/>
      <c r="J30" s="9"/>
      <c r="K30" s="9"/>
    </row>
    <row r="31" spans="1:11" s="8" customFormat="1" ht="22.05" customHeight="1" x14ac:dyDescent="0.3">
      <c r="A31" s="9"/>
      <c r="D31" s="9"/>
      <c r="E31" s="9"/>
      <c r="F31" s="9"/>
      <c r="G31" s="9"/>
      <c r="H31" s="9"/>
      <c r="I31" s="9"/>
      <c r="J31" s="9"/>
      <c r="K31" s="9"/>
    </row>
    <row r="32" spans="1:11" s="8" customFormat="1" ht="22.05" customHeight="1" x14ac:dyDescent="0.3">
      <c r="A32" s="9"/>
      <c r="D32" s="9"/>
      <c r="E32" s="9"/>
      <c r="F32" s="9"/>
      <c r="G32" s="9"/>
      <c r="H32" s="9"/>
      <c r="I32" s="9"/>
      <c r="J32" s="9"/>
      <c r="K32" s="9"/>
    </row>
    <row r="33" spans="1:11" s="8" customFormat="1" ht="22.05" customHeight="1" x14ac:dyDescent="0.3">
      <c r="A33" s="9"/>
      <c r="D33" s="9"/>
      <c r="E33" s="9"/>
      <c r="F33" s="9"/>
      <c r="G33" s="9"/>
      <c r="H33" s="9"/>
      <c r="I33" s="9"/>
      <c r="J33" s="9"/>
      <c r="K33" s="9"/>
    </row>
    <row r="34" spans="1:11" s="8" customFormat="1" ht="22.05" customHeight="1" x14ac:dyDescent="0.3">
      <c r="A34" s="9"/>
      <c r="D34" s="9"/>
      <c r="E34" s="9"/>
      <c r="F34" s="9"/>
      <c r="G34" s="9"/>
      <c r="H34" s="9"/>
      <c r="I34" s="9"/>
      <c r="J34" s="9"/>
      <c r="K34" s="9"/>
    </row>
    <row r="35" spans="1:11" s="8" customFormat="1" ht="22.05" customHeight="1" x14ac:dyDescent="0.3">
      <c r="A35" s="9"/>
      <c r="D35" s="9"/>
      <c r="E35" s="9"/>
      <c r="F35" s="9"/>
      <c r="G35" s="9"/>
      <c r="H35" s="9"/>
      <c r="I35" s="9"/>
      <c r="J35" s="9"/>
      <c r="K35" s="9"/>
    </row>
    <row r="36" spans="1:11" s="8" customFormat="1" ht="22.05" customHeight="1" x14ac:dyDescent="0.3">
      <c r="A36" s="9"/>
      <c r="D36" s="9"/>
      <c r="E36" s="9"/>
      <c r="F36" s="9"/>
      <c r="G36" s="9"/>
      <c r="H36" s="9"/>
      <c r="I36" s="9"/>
      <c r="J36" s="9"/>
      <c r="K36" s="9"/>
    </row>
    <row r="37" spans="1:11" s="8" customFormat="1" ht="22.05" customHeight="1" x14ac:dyDescent="0.3">
      <c r="A37" s="9"/>
      <c r="D37" s="9"/>
      <c r="E37" s="9"/>
      <c r="F37" s="9"/>
      <c r="G37" s="9"/>
      <c r="H37" s="9"/>
      <c r="I37" s="9"/>
      <c r="J37" s="9"/>
      <c r="K37" s="9"/>
    </row>
    <row r="38" spans="1:11" s="8" customFormat="1" ht="22.05" customHeight="1" x14ac:dyDescent="0.3">
      <c r="A38" s="9"/>
      <c r="D38" s="9"/>
      <c r="E38" s="9"/>
      <c r="F38" s="9"/>
      <c r="G38" s="9"/>
      <c r="H38" s="9"/>
      <c r="I38" s="9"/>
      <c r="J38" s="9"/>
      <c r="K38" s="9"/>
    </row>
    <row r="39" spans="1:11" s="8" customFormat="1" ht="22.05" customHeight="1" x14ac:dyDescent="0.3">
      <c r="A39" s="9"/>
      <c r="D39" s="9"/>
      <c r="E39" s="9"/>
      <c r="F39" s="9"/>
      <c r="G39" s="9"/>
      <c r="H39" s="9"/>
      <c r="I39" s="9"/>
      <c r="J39" s="9"/>
      <c r="K39" s="9"/>
    </row>
    <row r="40" spans="1:11" s="8" customFormat="1" ht="22.05" customHeight="1" x14ac:dyDescent="0.3">
      <c r="A40" s="9"/>
      <c r="D40" s="9"/>
      <c r="E40" s="9"/>
      <c r="F40" s="9"/>
      <c r="G40" s="9"/>
      <c r="H40" s="9"/>
      <c r="I40" s="9"/>
      <c r="J40" s="9"/>
      <c r="K40" s="9"/>
    </row>
    <row r="41" spans="1:11" s="8" customFormat="1" ht="22.05" customHeight="1" x14ac:dyDescent="0.3">
      <c r="A41" s="9"/>
      <c r="D41" s="9"/>
      <c r="E41" s="9"/>
      <c r="F41" s="9"/>
      <c r="G41" s="9"/>
      <c r="H41" s="9"/>
      <c r="I41" s="9"/>
      <c r="J41" s="9"/>
      <c r="K41" s="9"/>
    </row>
    <row r="42" spans="1:11" s="8" customFormat="1" ht="22.05" customHeight="1" x14ac:dyDescent="0.3">
      <c r="A42" s="9"/>
      <c r="D42" s="9"/>
      <c r="E42" s="9"/>
      <c r="F42" s="9"/>
      <c r="G42" s="9"/>
      <c r="H42" s="9"/>
      <c r="I42" s="9"/>
      <c r="J42" s="9"/>
      <c r="K42" s="9"/>
    </row>
    <row r="43" spans="1:11" s="8" customFormat="1" ht="22.05" customHeight="1" x14ac:dyDescent="0.3">
      <c r="A43" s="9"/>
      <c r="D43" s="9"/>
      <c r="E43" s="9"/>
      <c r="F43" s="9"/>
      <c r="G43" s="9"/>
      <c r="H43" s="9"/>
      <c r="I43" s="9"/>
      <c r="J43" s="9"/>
      <c r="K43" s="9"/>
    </row>
    <row r="44" spans="1:11" s="8" customFormat="1" ht="22.05" customHeight="1" x14ac:dyDescent="0.3">
      <c r="A44" s="9"/>
      <c r="D44" s="9"/>
      <c r="E44" s="9"/>
      <c r="F44" s="9"/>
      <c r="G44" s="9"/>
      <c r="H44" s="9"/>
      <c r="I44" s="9"/>
      <c r="J44" s="9"/>
      <c r="K44" s="9"/>
    </row>
    <row r="45" spans="1:11" s="8" customFormat="1" ht="22.05" customHeight="1" x14ac:dyDescent="0.3">
      <c r="A45" s="9"/>
      <c r="D45" s="9"/>
      <c r="E45" s="9"/>
      <c r="F45" s="9"/>
      <c r="G45" s="9"/>
      <c r="H45" s="9"/>
      <c r="I45" s="9"/>
      <c r="J45" s="9"/>
      <c r="K45" s="9"/>
    </row>
    <row r="46" spans="1:11" s="8" customFormat="1" ht="22.05" customHeight="1" x14ac:dyDescent="0.3">
      <c r="A46" s="9"/>
      <c r="D46" s="9"/>
      <c r="E46" s="9"/>
      <c r="F46" s="9"/>
      <c r="G46" s="9"/>
      <c r="H46" s="9"/>
      <c r="I46" s="9"/>
      <c r="J46" s="9"/>
      <c r="K46" s="9"/>
    </row>
    <row r="47" spans="1:11" s="8" customFormat="1" ht="22.05" customHeight="1" x14ac:dyDescent="0.3">
      <c r="A47" s="9"/>
      <c r="D47" s="9"/>
      <c r="E47" s="9"/>
      <c r="F47" s="9"/>
      <c r="G47" s="9"/>
      <c r="H47" s="9"/>
      <c r="I47" s="9"/>
      <c r="J47" s="9"/>
      <c r="K47" s="9"/>
    </row>
    <row r="48" spans="1:11" s="8" customFormat="1" ht="22.05" customHeight="1" x14ac:dyDescent="0.3">
      <c r="A48" s="9"/>
      <c r="D48" s="9"/>
      <c r="E48" s="9"/>
      <c r="F48" s="9"/>
      <c r="G48" s="9"/>
      <c r="H48" s="9"/>
      <c r="I48" s="9"/>
      <c r="J48" s="9"/>
      <c r="K48" s="9"/>
    </row>
    <row r="49" spans="1:11" s="8" customFormat="1" ht="22.05" customHeight="1" x14ac:dyDescent="0.3">
      <c r="A49" s="9"/>
      <c r="D49" s="9"/>
      <c r="E49" s="9"/>
      <c r="F49" s="9"/>
      <c r="G49" s="9"/>
      <c r="H49" s="9"/>
      <c r="I49" s="9"/>
      <c r="J49" s="9"/>
      <c r="K49" s="9"/>
    </row>
    <row r="50" spans="1:11" s="8" customFormat="1" ht="22.05" customHeight="1" x14ac:dyDescent="0.3">
      <c r="A50" s="9"/>
      <c r="D50" s="9"/>
      <c r="E50" s="9"/>
      <c r="F50" s="9"/>
      <c r="G50" s="9"/>
      <c r="H50" s="9"/>
      <c r="I50" s="9"/>
      <c r="J50" s="9"/>
      <c r="K50" s="9"/>
    </row>
    <row r="51" spans="1:11" s="8" customFormat="1" ht="22.05" customHeight="1" x14ac:dyDescent="0.3">
      <c r="A51" s="9"/>
      <c r="D51" s="9"/>
      <c r="E51" s="9"/>
      <c r="F51" s="9"/>
      <c r="G51" s="9"/>
      <c r="H51" s="9"/>
      <c r="I51" s="9"/>
      <c r="J51" s="9"/>
      <c r="K51" s="9"/>
    </row>
    <row r="52" spans="1:11" s="8" customFormat="1" ht="22.05" customHeight="1" x14ac:dyDescent="0.3">
      <c r="A52" s="9"/>
      <c r="D52" s="9"/>
      <c r="E52" s="9"/>
      <c r="F52" s="9"/>
      <c r="G52" s="9"/>
      <c r="H52" s="9"/>
      <c r="I52" s="9"/>
      <c r="J52" s="9"/>
      <c r="K52" s="9"/>
    </row>
    <row r="53" spans="1:11" s="8" customFormat="1" ht="22.05" customHeight="1" x14ac:dyDescent="0.3">
      <c r="A53" s="9"/>
      <c r="D53" s="9"/>
      <c r="E53" s="9"/>
      <c r="F53" s="9"/>
      <c r="G53" s="9"/>
      <c r="H53" s="9"/>
      <c r="I53" s="9"/>
      <c r="J53" s="9"/>
      <c r="K53" s="9"/>
    </row>
    <row r="54" spans="1:11" s="8" customFormat="1" ht="22.05" customHeight="1" x14ac:dyDescent="0.3">
      <c r="A54" s="9"/>
      <c r="D54" s="9"/>
      <c r="E54" s="9"/>
      <c r="F54" s="9"/>
      <c r="G54" s="9"/>
      <c r="H54" s="9"/>
      <c r="I54" s="9"/>
      <c r="J54" s="9"/>
      <c r="K54" s="9"/>
    </row>
    <row r="55" spans="1:11" s="8" customFormat="1" ht="22.05" customHeight="1" x14ac:dyDescent="0.3">
      <c r="A55" s="9"/>
      <c r="D55" s="9"/>
      <c r="E55" s="9"/>
      <c r="F55" s="9"/>
      <c r="G55" s="9"/>
      <c r="H55" s="9"/>
      <c r="I55" s="9"/>
      <c r="J55" s="9"/>
      <c r="K55" s="9"/>
    </row>
    <row r="56" spans="1:11" s="8" customFormat="1" ht="22.05" customHeight="1" x14ac:dyDescent="0.3">
      <c r="A56" s="9"/>
      <c r="D56" s="9"/>
      <c r="E56" s="9"/>
      <c r="F56" s="9"/>
      <c r="G56" s="9"/>
      <c r="H56" s="9"/>
      <c r="I56" s="9"/>
      <c r="J56" s="9"/>
      <c r="K56" s="9"/>
    </row>
    <row r="57" spans="1:11" s="8" customFormat="1" ht="22.05" customHeight="1" x14ac:dyDescent="0.3">
      <c r="A57" s="9"/>
      <c r="D57" s="9"/>
      <c r="E57" s="9"/>
      <c r="F57" s="9"/>
      <c r="G57" s="9"/>
      <c r="H57" s="9"/>
      <c r="I57" s="9"/>
      <c r="J57" s="9"/>
      <c r="K57" s="9"/>
    </row>
    <row r="58" spans="1:11" s="8" customFormat="1" ht="22.05" customHeight="1" x14ac:dyDescent="0.3">
      <c r="A58" s="9"/>
      <c r="D58" s="9"/>
      <c r="E58" s="9"/>
      <c r="F58" s="9"/>
      <c r="G58" s="9"/>
      <c r="H58" s="9"/>
      <c r="I58" s="9"/>
      <c r="J58" s="9"/>
      <c r="K58" s="9"/>
    </row>
    <row r="59" spans="1:11" s="8" customFormat="1" ht="22.05" customHeight="1" x14ac:dyDescent="0.3">
      <c r="A59" s="9"/>
      <c r="D59" s="9"/>
      <c r="E59" s="9"/>
      <c r="F59" s="9"/>
      <c r="G59" s="9"/>
      <c r="H59" s="9"/>
      <c r="I59" s="9"/>
      <c r="J59" s="9"/>
      <c r="K59" s="9"/>
    </row>
    <row r="60" spans="1:11" s="8" customFormat="1" ht="22.05" customHeight="1" x14ac:dyDescent="0.3">
      <c r="A60" s="9"/>
      <c r="D60" s="9"/>
      <c r="E60" s="9"/>
      <c r="F60" s="9"/>
      <c r="G60" s="9"/>
      <c r="H60" s="9"/>
      <c r="I60" s="9"/>
      <c r="J60" s="9"/>
      <c r="K60" s="9"/>
    </row>
    <row r="61" spans="1:11" s="8" customFormat="1" ht="22.05" customHeight="1" x14ac:dyDescent="0.3">
      <c r="A61" s="9"/>
      <c r="D61" s="9"/>
      <c r="E61" s="9"/>
      <c r="F61" s="9"/>
      <c r="G61" s="9"/>
      <c r="H61" s="9"/>
      <c r="I61" s="9"/>
      <c r="J61" s="9"/>
      <c r="K61" s="9"/>
    </row>
    <row r="62" spans="1:11" s="8" customFormat="1" ht="22.05" customHeight="1" x14ac:dyDescent="0.3">
      <c r="A62" s="9"/>
      <c r="D62" s="9"/>
      <c r="E62" s="9"/>
      <c r="F62" s="9"/>
      <c r="G62" s="9"/>
      <c r="H62" s="9"/>
      <c r="I62" s="9"/>
      <c r="J62" s="9"/>
      <c r="K62" s="9"/>
    </row>
    <row r="63" spans="1:11" s="8" customFormat="1" ht="22.05" customHeight="1" x14ac:dyDescent="0.3">
      <c r="A63" s="9"/>
      <c r="D63" s="9"/>
      <c r="E63" s="9"/>
      <c r="F63" s="9"/>
      <c r="G63" s="9"/>
      <c r="H63" s="9"/>
      <c r="I63" s="9"/>
      <c r="J63" s="9"/>
      <c r="K63" s="9"/>
    </row>
    <row r="64" spans="1:11" s="8" customFormat="1" ht="22.05" customHeight="1" x14ac:dyDescent="0.3">
      <c r="A64" s="9"/>
      <c r="D64" s="9"/>
      <c r="E64" s="9"/>
      <c r="F64" s="9"/>
      <c r="G64" s="9"/>
      <c r="H64" s="9"/>
      <c r="I64" s="9"/>
      <c r="J64" s="9"/>
      <c r="K64" s="9"/>
    </row>
    <row r="65" spans="1:11" s="8" customFormat="1" ht="22.05" customHeight="1" x14ac:dyDescent="0.3">
      <c r="A65" s="9"/>
      <c r="D65" s="9"/>
      <c r="E65" s="9"/>
      <c r="F65" s="9"/>
      <c r="G65" s="9"/>
      <c r="H65" s="9"/>
      <c r="I65" s="9"/>
      <c r="J65" s="9"/>
      <c r="K65" s="9"/>
    </row>
    <row r="66" spans="1:11" s="8" customFormat="1" ht="22.05" customHeight="1" x14ac:dyDescent="0.3">
      <c r="A66" s="9"/>
      <c r="D66" s="9"/>
      <c r="E66" s="9"/>
      <c r="F66" s="9"/>
      <c r="G66" s="9"/>
      <c r="H66" s="9"/>
      <c r="I66" s="9"/>
      <c r="J66" s="9"/>
      <c r="K66" s="9"/>
    </row>
    <row r="67" spans="1:11" s="8" customFormat="1" ht="22.05" customHeight="1" x14ac:dyDescent="0.3">
      <c r="A67" s="9"/>
      <c r="D67" s="9"/>
      <c r="E67" s="9"/>
      <c r="F67" s="9"/>
      <c r="G67" s="9"/>
      <c r="H67" s="9"/>
      <c r="I67" s="9"/>
      <c r="J67" s="9"/>
      <c r="K67" s="9"/>
    </row>
    <row r="68" spans="1:11" s="8" customFormat="1" ht="22.05" customHeight="1" x14ac:dyDescent="0.3">
      <c r="A68" s="9"/>
      <c r="D68" s="9"/>
      <c r="E68" s="9"/>
      <c r="F68" s="9"/>
      <c r="G68" s="9"/>
      <c r="H68" s="9"/>
      <c r="I68" s="9"/>
      <c r="J68" s="9"/>
      <c r="K68" s="9"/>
    </row>
    <row r="69" spans="1:11" s="8" customFormat="1" ht="22.05" customHeight="1" x14ac:dyDescent="0.3">
      <c r="A69" s="9"/>
      <c r="D69" s="9"/>
      <c r="E69" s="9"/>
      <c r="F69" s="9"/>
      <c r="G69" s="9"/>
      <c r="H69" s="9"/>
      <c r="I69" s="9"/>
      <c r="J69" s="9"/>
      <c r="K69" s="9"/>
    </row>
    <row r="70" spans="1:11" s="8" customFormat="1" ht="22.05" customHeight="1" x14ac:dyDescent="0.3">
      <c r="A70" s="9"/>
      <c r="D70" s="9"/>
      <c r="E70" s="9"/>
      <c r="F70" s="9"/>
      <c r="G70" s="9"/>
      <c r="H70" s="9"/>
      <c r="I70" s="9"/>
      <c r="J70" s="9"/>
      <c r="K70" s="9"/>
    </row>
  </sheetData>
  <mergeCells count="14">
    <mergeCell ref="J3:K3"/>
    <mergeCell ref="J4:K4"/>
    <mergeCell ref="J5:K5"/>
    <mergeCell ref="A3:A5"/>
    <mergeCell ref="B3:B5"/>
    <mergeCell ref="C3:C5"/>
    <mergeCell ref="D3:D5"/>
    <mergeCell ref="E3:E5"/>
    <mergeCell ref="H3:I3"/>
    <mergeCell ref="H4:I4"/>
    <mergeCell ref="H5:I5"/>
    <mergeCell ref="F3:G3"/>
    <mergeCell ref="F4:G4"/>
    <mergeCell ref="F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66017-7441-496E-9BB3-B54068991223}">
  <dimension ref="A1:E52"/>
  <sheetViews>
    <sheetView workbookViewId="0">
      <selection activeCell="B6" sqref="B6"/>
    </sheetView>
  </sheetViews>
  <sheetFormatPr defaultRowHeight="14.4" x14ac:dyDescent="0.3"/>
  <cols>
    <col min="1" max="2" width="8.88671875" style="22"/>
  </cols>
  <sheetData>
    <row r="1" spans="1:2" x14ac:dyDescent="0.3">
      <c r="A1" s="23" t="s">
        <v>113</v>
      </c>
      <c r="B1" s="23" t="s">
        <v>3</v>
      </c>
    </row>
    <row r="2" spans="1:2" x14ac:dyDescent="0.3">
      <c r="A2" s="22">
        <v>1</v>
      </c>
      <c r="B2" s="22">
        <v>100</v>
      </c>
    </row>
    <row r="3" spans="1:2" x14ac:dyDescent="0.3">
      <c r="A3" s="22">
        <v>2</v>
      </c>
      <c r="B3" s="22">
        <v>95</v>
      </c>
    </row>
    <row r="4" spans="1:2" x14ac:dyDescent="0.3">
      <c r="A4" s="22">
        <v>3</v>
      </c>
      <c r="B4" s="22">
        <v>90</v>
      </c>
    </row>
    <row r="5" spans="1:2" x14ac:dyDescent="0.3">
      <c r="A5" s="22">
        <v>4</v>
      </c>
      <c r="B5" s="22">
        <v>85</v>
      </c>
    </row>
    <row r="6" spans="1:2" x14ac:dyDescent="0.3">
      <c r="A6" s="22">
        <v>5</v>
      </c>
      <c r="B6" s="22">
        <v>80</v>
      </c>
    </row>
    <row r="7" spans="1:2" x14ac:dyDescent="0.3">
      <c r="A7" s="22">
        <v>6</v>
      </c>
      <c r="B7" s="22">
        <v>76</v>
      </c>
    </row>
    <row r="8" spans="1:2" x14ac:dyDescent="0.3">
      <c r="A8" s="22">
        <v>7</v>
      </c>
      <c r="B8" s="22">
        <v>72</v>
      </c>
    </row>
    <row r="9" spans="1:2" x14ac:dyDescent="0.3">
      <c r="A9" s="22">
        <v>8</v>
      </c>
      <c r="B9" s="22">
        <v>68</v>
      </c>
    </row>
    <row r="10" spans="1:2" x14ac:dyDescent="0.3">
      <c r="A10" s="22">
        <v>9</v>
      </c>
      <c r="B10" s="22">
        <v>64</v>
      </c>
    </row>
    <row r="11" spans="1:2" x14ac:dyDescent="0.3">
      <c r="A11" s="22">
        <v>10</v>
      </c>
      <c r="B11" s="22">
        <v>62</v>
      </c>
    </row>
    <row r="12" spans="1:2" x14ac:dyDescent="0.3">
      <c r="A12" s="22">
        <v>11</v>
      </c>
      <c r="B12" s="22">
        <v>59</v>
      </c>
    </row>
    <row r="13" spans="1:2" x14ac:dyDescent="0.3">
      <c r="A13" s="22">
        <v>12</v>
      </c>
      <c r="B13" s="22">
        <v>56</v>
      </c>
    </row>
    <row r="14" spans="1:2" x14ac:dyDescent="0.3">
      <c r="A14" s="22">
        <v>13</v>
      </c>
      <c r="B14" s="22">
        <v>53</v>
      </c>
    </row>
    <row r="15" spans="1:2" x14ac:dyDescent="0.3">
      <c r="A15" s="22">
        <v>14</v>
      </c>
      <c r="B15" s="22">
        <v>50</v>
      </c>
    </row>
    <row r="16" spans="1:2" x14ac:dyDescent="0.3">
      <c r="A16" s="22">
        <v>15</v>
      </c>
      <c r="B16" s="22">
        <v>47</v>
      </c>
    </row>
    <row r="17" spans="1:5" x14ac:dyDescent="0.3">
      <c r="A17" s="22">
        <v>16</v>
      </c>
      <c r="B17" s="22">
        <v>45</v>
      </c>
    </row>
    <row r="18" spans="1:5" x14ac:dyDescent="0.3">
      <c r="A18" s="22">
        <v>17</v>
      </c>
      <c r="B18" s="22">
        <v>43</v>
      </c>
    </row>
    <row r="19" spans="1:5" x14ac:dyDescent="0.3">
      <c r="A19" s="22">
        <v>18</v>
      </c>
      <c r="B19" s="22">
        <v>41</v>
      </c>
    </row>
    <row r="20" spans="1:5" x14ac:dyDescent="0.3">
      <c r="A20" s="22">
        <v>19</v>
      </c>
      <c r="B20" s="22">
        <v>39</v>
      </c>
    </row>
    <row r="21" spans="1:5" x14ac:dyDescent="0.3">
      <c r="A21" s="22">
        <v>20</v>
      </c>
      <c r="B21" s="22">
        <v>37</v>
      </c>
    </row>
    <row r="22" spans="1:5" x14ac:dyDescent="0.3">
      <c r="A22" s="22">
        <v>21</v>
      </c>
      <c r="B22" s="22">
        <v>35</v>
      </c>
    </row>
    <row r="23" spans="1:5" x14ac:dyDescent="0.3">
      <c r="A23" s="22">
        <v>22</v>
      </c>
      <c r="B23" s="22">
        <v>33</v>
      </c>
    </row>
    <row r="24" spans="1:5" x14ac:dyDescent="0.3">
      <c r="A24" s="22">
        <v>23</v>
      </c>
      <c r="B24" s="22">
        <v>31</v>
      </c>
    </row>
    <row r="25" spans="1:5" x14ac:dyDescent="0.3">
      <c r="A25" s="22">
        <v>24</v>
      </c>
      <c r="B25" s="22">
        <v>29</v>
      </c>
    </row>
    <row r="26" spans="1:5" x14ac:dyDescent="0.3">
      <c r="A26" s="22">
        <v>25</v>
      </c>
      <c r="B26" s="22">
        <v>27</v>
      </c>
    </row>
    <row r="27" spans="1:5" x14ac:dyDescent="0.3">
      <c r="A27" s="22">
        <v>26</v>
      </c>
      <c r="B27" s="22">
        <v>25</v>
      </c>
      <c r="E27" s="1"/>
    </row>
    <row r="28" spans="1:5" x14ac:dyDescent="0.3">
      <c r="A28" s="22">
        <v>27</v>
      </c>
      <c r="B28" s="22">
        <v>24</v>
      </c>
    </row>
    <row r="29" spans="1:5" x14ac:dyDescent="0.3">
      <c r="A29" s="22">
        <v>28</v>
      </c>
      <c r="B29" s="22">
        <v>23</v>
      </c>
    </row>
    <row r="30" spans="1:5" x14ac:dyDescent="0.3">
      <c r="A30" s="22">
        <v>29</v>
      </c>
      <c r="B30" s="22">
        <v>22</v>
      </c>
    </row>
    <row r="31" spans="1:5" x14ac:dyDescent="0.3">
      <c r="A31" s="22">
        <v>30</v>
      </c>
      <c r="B31" s="22">
        <v>21</v>
      </c>
    </row>
    <row r="32" spans="1:5" x14ac:dyDescent="0.3">
      <c r="A32" s="22">
        <v>31</v>
      </c>
      <c r="B32" s="22">
        <v>20</v>
      </c>
    </row>
    <row r="33" spans="1:2" x14ac:dyDescent="0.3">
      <c r="A33" s="22">
        <v>32</v>
      </c>
      <c r="B33" s="22">
        <v>19</v>
      </c>
    </row>
    <row r="34" spans="1:2" x14ac:dyDescent="0.3">
      <c r="A34" s="22">
        <v>33</v>
      </c>
      <c r="B34" s="22">
        <v>18</v>
      </c>
    </row>
    <row r="35" spans="1:2" x14ac:dyDescent="0.3">
      <c r="A35" s="22">
        <v>34</v>
      </c>
      <c r="B35" s="22">
        <v>17</v>
      </c>
    </row>
    <row r="36" spans="1:2" x14ac:dyDescent="0.3">
      <c r="A36" s="22">
        <v>35</v>
      </c>
      <c r="B36" s="22">
        <v>16</v>
      </c>
    </row>
    <row r="37" spans="1:2" x14ac:dyDescent="0.3">
      <c r="A37" s="22">
        <v>36</v>
      </c>
      <c r="B37" s="22">
        <v>15</v>
      </c>
    </row>
    <row r="38" spans="1:2" x14ac:dyDescent="0.3">
      <c r="A38" s="22">
        <v>37</v>
      </c>
      <c r="B38" s="22">
        <v>14</v>
      </c>
    </row>
    <row r="39" spans="1:2" x14ac:dyDescent="0.3">
      <c r="A39" s="22">
        <v>38</v>
      </c>
      <c r="B39" s="22">
        <v>13</v>
      </c>
    </row>
    <row r="40" spans="1:2" x14ac:dyDescent="0.3">
      <c r="A40" s="22">
        <v>39</v>
      </c>
      <c r="B40" s="22">
        <v>12</v>
      </c>
    </row>
    <row r="41" spans="1:2" x14ac:dyDescent="0.3">
      <c r="A41" s="22">
        <v>40</v>
      </c>
      <c r="B41" s="22">
        <v>11</v>
      </c>
    </row>
    <row r="42" spans="1:2" x14ac:dyDescent="0.3">
      <c r="A42" s="22">
        <v>41</v>
      </c>
      <c r="B42" s="22">
        <v>10</v>
      </c>
    </row>
    <row r="43" spans="1:2" x14ac:dyDescent="0.3">
      <c r="A43" s="22">
        <v>42</v>
      </c>
      <c r="B43" s="22">
        <v>9</v>
      </c>
    </row>
    <row r="44" spans="1:2" x14ac:dyDescent="0.3">
      <c r="A44" s="22">
        <v>43</v>
      </c>
      <c r="B44" s="22">
        <v>8</v>
      </c>
    </row>
    <row r="45" spans="1:2" x14ac:dyDescent="0.3">
      <c r="A45" s="22">
        <v>44</v>
      </c>
      <c r="B45" s="22">
        <v>7</v>
      </c>
    </row>
    <row r="46" spans="1:2" x14ac:dyDescent="0.3">
      <c r="A46" s="22">
        <v>45</v>
      </c>
      <c r="B46" s="22">
        <v>6</v>
      </c>
    </row>
    <row r="47" spans="1:2" x14ac:dyDescent="0.3">
      <c r="A47" s="22">
        <v>46</v>
      </c>
      <c r="B47" s="22">
        <v>5</v>
      </c>
    </row>
    <row r="48" spans="1:2" x14ac:dyDescent="0.3">
      <c r="A48" s="22">
        <v>47</v>
      </c>
      <c r="B48" s="22">
        <v>4</v>
      </c>
    </row>
    <row r="49" spans="1:2" x14ac:dyDescent="0.3">
      <c r="A49" s="22">
        <v>48</v>
      </c>
      <c r="B49" s="22">
        <v>3</v>
      </c>
    </row>
    <row r="50" spans="1:2" x14ac:dyDescent="0.3">
      <c r="A50" s="22">
        <v>49</v>
      </c>
      <c r="B50" s="22">
        <v>2</v>
      </c>
    </row>
    <row r="51" spans="1:2" x14ac:dyDescent="0.3">
      <c r="A51" s="22">
        <v>50</v>
      </c>
      <c r="B51" s="22">
        <v>1</v>
      </c>
    </row>
    <row r="52" spans="1:2" x14ac:dyDescent="0.3">
      <c r="A52" s="22" t="s">
        <v>112</v>
      </c>
      <c r="B52" s="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 Men</vt:lpstr>
      <vt:lpstr>A Women</vt:lpstr>
      <vt:lpstr>B Men</vt:lpstr>
      <vt:lpstr>B Women</vt:lpstr>
      <vt:lpstr>C Men</vt:lpstr>
      <vt:lpstr>C Women</vt:lpstr>
      <vt:lpstr>JM17</vt:lpstr>
      <vt:lpstr>JW17</vt:lpstr>
      <vt:lpstr>Points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PACC</dc:creator>
  <cp:lastModifiedBy>PACC</cp:lastModifiedBy>
  <dcterms:created xsi:type="dcterms:W3CDTF">2022-08-22T03:53:01Z</dcterms:created>
  <dcterms:modified xsi:type="dcterms:W3CDTF">2022-09-11T01:23:40Z</dcterms:modified>
</cp:coreProperties>
</file>